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'Лист1'!$A$1:$T$24</definedName>
  </definedNames>
  <calcPr fullCalcOnLoad="1"/>
</workbook>
</file>

<file path=xl/sharedStrings.xml><?xml version="1.0" encoding="utf-8"?>
<sst xmlns="http://schemas.openxmlformats.org/spreadsheetml/2006/main" count="72" uniqueCount="48">
  <si>
    <t>Предприятие</t>
  </si>
  <si>
    <t>Погрузочная техника</t>
  </si>
  <si>
    <t>Самосвалы</t>
  </si>
  <si>
    <t>Прочая</t>
  </si>
  <si>
    <t>Ручники</t>
  </si>
  <si>
    <t>Вся</t>
  </si>
  <si>
    <t>Привлеч.</t>
  </si>
  <si>
    <t>Район</t>
  </si>
  <si>
    <t>Итого по району:</t>
  </si>
  <si>
    <t>Итого по предприятию:</t>
  </si>
  <si>
    <t>План</t>
  </si>
  <si>
    <t>Факт</t>
  </si>
  <si>
    <t>Примечание</t>
  </si>
  <si>
    <t>Эвакуаторы*</t>
  </si>
  <si>
    <t>Адреса производства работ (границы)</t>
  </si>
  <si>
    <t>Калининский</t>
  </si>
  <si>
    <t>Кол-во улиц</t>
  </si>
  <si>
    <t>ОАО "Коломяжское"</t>
  </si>
  <si>
    <t>* - в случае использования эвакуаторов, принадлежащих дорожному специализированному предприятию, отметка об этом делается в графе "Примечание".</t>
  </si>
  <si>
    <t>(с 08:00 до 20:00)</t>
  </si>
  <si>
    <t>Выборгский</t>
  </si>
  <si>
    <t>Наличие знака 3.27 (день и время действия)</t>
  </si>
  <si>
    <t>Приморский</t>
  </si>
  <si>
    <t>шув</t>
  </si>
  <si>
    <t>парг</t>
  </si>
  <si>
    <t>приг</t>
  </si>
  <si>
    <t>прим</t>
  </si>
  <si>
    <t>кал</t>
  </si>
  <si>
    <t>выб</t>
  </si>
  <si>
    <t>ком</t>
  </si>
  <si>
    <r>
      <t xml:space="preserve">                   План по производству работ на местах погрузки и вывоза снега на день 06.03.2021                                                                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</t>
    </r>
  </si>
  <si>
    <t>полюстр</t>
  </si>
  <si>
    <t>дор</t>
  </si>
  <si>
    <t>альянс</t>
  </si>
  <si>
    <t>север</t>
  </si>
  <si>
    <t>нет</t>
  </si>
  <si>
    <r>
      <rPr>
        <sz val="11"/>
        <color indexed="10"/>
        <rFont val="Times New Roman"/>
        <family val="1"/>
      </rPr>
      <t>2 Муринский пр.</t>
    </r>
    <r>
      <rPr>
        <sz val="11"/>
        <rFont val="Times New Roman"/>
        <family val="1"/>
      </rPr>
      <t xml:space="preserve"> (от ул. Орбели до пл. Мужества), 
</t>
    </r>
    <r>
      <rPr>
        <sz val="11"/>
        <color indexed="10"/>
        <rFont val="Times New Roman"/>
        <family val="1"/>
      </rPr>
      <t xml:space="preserve">пр. Тореза </t>
    </r>
    <r>
      <rPr>
        <sz val="11"/>
        <rFont val="Times New Roman"/>
        <family val="1"/>
      </rPr>
      <t xml:space="preserve">(от ул.  Есенина до ул. Дрезденской)
</t>
    </r>
  </si>
  <si>
    <t>площадь Северного кладбища</t>
  </si>
  <si>
    <t>суббота 09.00-18.00</t>
  </si>
  <si>
    <t>Суббота (09.00-18.00)</t>
  </si>
  <si>
    <r>
      <rPr>
        <sz val="11"/>
        <color indexed="10"/>
        <rFont val="Times New Roman"/>
        <family val="1"/>
      </rPr>
      <t>Камышовая ул</t>
    </r>
    <r>
      <rPr>
        <sz val="11"/>
        <rFont val="Times New Roman"/>
        <family val="1"/>
      </rPr>
      <t xml:space="preserve">.(четная сторона) (от Шуваловского пр. до Яхтенной ул.) </t>
    </r>
  </si>
  <si>
    <r>
      <rPr>
        <sz val="11"/>
        <color indexed="10"/>
        <rFont val="Times New Roman"/>
        <family val="1"/>
      </rPr>
      <t>ул. Байконурская</t>
    </r>
    <r>
      <rPr>
        <sz val="11"/>
        <rFont val="Times New Roman"/>
        <family val="1"/>
      </rPr>
      <t xml:space="preserve"> (от Парашютной ул. до пр. Королева)</t>
    </r>
  </si>
  <si>
    <r>
      <rPr>
        <sz val="11"/>
        <color indexed="10"/>
        <rFont val="Times New Roman"/>
        <family val="1"/>
      </rPr>
      <t>Ивинская ул.</t>
    </r>
    <r>
      <rPr>
        <sz val="11"/>
        <rFont val="Times New Roman"/>
        <family val="1"/>
      </rPr>
      <t>(от Юнтоловского пр. до Коннолахтинской дороги)</t>
    </r>
  </si>
  <si>
    <r>
      <rPr>
        <sz val="11"/>
        <color indexed="10"/>
        <rFont val="Times New Roman"/>
        <family val="1"/>
      </rPr>
      <t>Суздальский пр</t>
    </r>
    <r>
      <rPr>
        <sz val="11"/>
        <rFont val="Times New Roman"/>
        <family val="1"/>
      </rPr>
      <t>.- вывоз куч</t>
    </r>
  </si>
  <si>
    <r>
      <rPr>
        <sz val="11"/>
        <color indexed="10"/>
        <rFont val="Times New Roman"/>
        <family val="1"/>
      </rPr>
      <t xml:space="preserve">Сердобольская ул. </t>
    </r>
    <r>
      <rPr>
        <sz val="11"/>
        <rFont val="Times New Roman"/>
        <family val="1"/>
      </rPr>
      <t xml:space="preserve">(от Студенческой ул. до ул. Торжковская ), 
</t>
    </r>
    <r>
      <rPr>
        <sz val="11"/>
        <color indexed="10"/>
        <rFont val="Times New Roman"/>
        <family val="1"/>
      </rPr>
      <t>Торжковская ул.</t>
    </r>
    <r>
      <rPr>
        <sz val="11"/>
        <rFont val="Times New Roman"/>
        <family val="1"/>
      </rPr>
      <t>(от Омской до наб.Черной реч)</t>
    </r>
  </si>
  <si>
    <r>
      <rPr>
        <sz val="11"/>
        <color indexed="10"/>
        <rFont val="Times New Roman"/>
        <family val="1"/>
      </rPr>
      <t>Суздальский пр.</t>
    </r>
    <r>
      <rPr>
        <sz val="11"/>
        <rFont val="Times New Roman"/>
        <family val="1"/>
      </rPr>
      <t>(от ул. Д. Бедного до Светлановского пр.)</t>
    </r>
  </si>
  <si>
    <r>
      <rPr>
        <sz val="11"/>
        <color indexed="10"/>
        <rFont val="Times New Roman"/>
        <family val="1"/>
      </rPr>
      <t>пр.Гражданский</t>
    </r>
    <r>
      <rPr>
        <sz val="11"/>
        <rFont val="Times New Roman"/>
        <family val="1"/>
      </rPr>
      <t xml:space="preserve"> (от пр.Луначарского до Суздальского пр.)</t>
    </r>
  </si>
  <si>
    <r>
      <rPr>
        <sz val="11"/>
        <color indexed="10"/>
        <rFont val="Times New Roman"/>
        <family val="1"/>
      </rPr>
      <t>ул. Минеральная</t>
    </r>
    <r>
      <rPr>
        <sz val="11"/>
        <rFont val="Times New Roman"/>
        <family val="1"/>
      </rPr>
      <t xml:space="preserve"> (от ул. Арсенальной до Кондратьевского пр.)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</si>
</sst>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_-* #,##0.00&quot;р.&quot;_-;\-* #,##0.00&quot;р.&quot;_-;_-* \-??&quot;р.&quot;_-;_-@_-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0" fillId="0" borderId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>
      <alignment/>
      <protection/>
    </xf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13" borderId="0" xfId="0" applyFont="1" applyFill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 shrinkToFit="1"/>
    </xf>
    <xf numFmtId="49" fontId="3" fillId="4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49" fontId="3" fillId="4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34" borderId="10" xfId="58" applyFont="1" applyFill="1" applyBorder="1" applyAlignment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4" xfId="57" applyFont="1" applyFill="1" applyBorder="1" applyAlignment="1">
      <alignment horizontal="center" vertical="center" wrapText="1"/>
      <protection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3" xfId="58" applyFont="1" applyFill="1" applyBorder="1" applyAlignment="1">
      <alignment horizontal="center" vertical="center" wrapText="1"/>
      <protection/>
    </xf>
    <xf numFmtId="0" fontId="3" fillId="6" borderId="10" xfId="0" applyFont="1" applyFill="1" applyBorder="1" applyAlignment="1">
      <alignment horizontal="center" vertical="center" wrapText="1"/>
    </xf>
    <xf numFmtId="0" fontId="3" fillId="6" borderId="10" xfId="58" applyFont="1" applyFill="1" applyBorder="1" applyAlignment="1">
      <alignment horizontal="center" vertical="center" wrapText="1"/>
      <protection/>
    </xf>
    <xf numFmtId="0" fontId="3" fillId="35" borderId="14" xfId="57" applyFont="1" applyFill="1" applyBorder="1" applyAlignment="1">
      <alignment horizontal="center" vertical="center" wrapText="1"/>
      <protection/>
    </xf>
    <xf numFmtId="0" fontId="2" fillId="6" borderId="10" xfId="58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0" borderId="10" xfId="59" applyFont="1" applyBorder="1" applyAlignment="1">
      <alignment horizontal="center" vertical="center"/>
      <protection/>
    </xf>
    <xf numFmtId="0" fontId="3" fillId="0" borderId="13" xfId="59" applyFont="1" applyBorder="1" applyAlignment="1">
      <alignment horizontal="center" vertical="center" wrapText="1"/>
      <protection/>
    </xf>
    <xf numFmtId="0" fontId="3" fillId="32" borderId="10" xfId="59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15" xfId="57" applyFont="1" applyFill="1" applyBorder="1" applyAlignment="1">
      <alignment horizontal="center" vertical="center" wrapText="1"/>
      <protection/>
    </xf>
    <xf numFmtId="0" fontId="3" fillId="35" borderId="15" xfId="57" applyFont="1" applyFill="1" applyBorder="1" applyAlignment="1">
      <alignment horizontal="center" vertical="center" wrapText="1"/>
      <protection/>
    </xf>
    <xf numFmtId="0" fontId="3" fillId="0" borderId="15" xfId="57" applyFont="1" applyBorder="1" applyAlignment="1">
      <alignment horizontal="center" vertical="center"/>
      <protection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49" fontId="2" fillId="36" borderId="13" xfId="0" applyNumberFormat="1" applyFont="1" applyFill="1" applyBorder="1" applyAlignment="1">
      <alignment horizontal="center" vertical="center" wrapText="1"/>
    </xf>
    <xf numFmtId="49" fontId="2" fillId="36" borderId="16" xfId="0" applyNumberFormat="1" applyFont="1" applyFill="1" applyBorder="1" applyAlignment="1">
      <alignment horizontal="center" vertical="center" wrapText="1"/>
    </xf>
    <xf numFmtId="49" fontId="2" fillId="36" borderId="17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 shrinkToFit="1"/>
    </xf>
    <xf numFmtId="49" fontId="3" fillId="0" borderId="14" xfId="0" applyNumberFormat="1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Денежный 3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!!! План по вывозу ден, ночь 2012-2013 г." xfId="58"/>
    <cellStyle name="Обычный_!!! План по вывозу ден, ночь 2012-2013 г. 3" xfId="59"/>
    <cellStyle name="Followed Hyperlink" xfId="60"/>
    <cellStyle name="Плохой" xfId="61"/>
    <cellStyle name="Пояснение" xfId="62"/>
    <cellStyle name="Пояснение 3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view="pageBreakPreview" zoomScale="85" zoomScaleSheetLayoutView="85" zoomScalePage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17" sqref="T17"/>
    </sheetView>
  </sheetViews>
  <sheetFormatPr defaultColWidth="9.125" defaultRowHeight="12.75"/>
  <cols>
    <col min="1" max="1" width="25.125" style="5" customWidth="1"/>
    <col min="2" max="2" width="20.00390625" style="5" customWidth="1"/>
    <col min="3" max="3" width="8.125" style="5" customWidth="1"/>
    <col min="4" max="4" width="21.875" style="3" customWidth="1"/>
    <col min="5" max="5" width="6.00390625" style="3" customWidth="1"/>
    <col min="6" max="16" width="5.625" style="3" customWidth="1"/>
    <col min="17" max="17" width="5.875" style="3" customWidth="1"/>
    <col min="18" max="18" width="6.50390625" style="3" bestFit="1" customWidth="1"/>
    <col min="19" max="19" width="21.625" style="27" customWidth="1"/>
    <col min="20" max="20" width="18.375" style="11" customWidth="1"/>
    <col min="21" max="16384" width="9.125" style="4" customWidth="1"/>
  </cols>
  <sheetData>
    <row r="1" spans="1:20" s="10" customFormat="1" ht="33.75" customHeight="1">
      <c r="A1" s="53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s="9" customFormat="1" ht="30" customHeight="1">
      <c r="A2" s="53" t="s">
        <v>19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s="16" customFormat="1" ht="14.25" customHeight="1">
      <c r="A3" s="66" t="s">
        <v>0</v>
      </c>
      <c r="B3" s="66" t="s">
        <v>7</v>
      </c>
      <c r="C3" s="66" t="s">
        <v>16</v>
      </c>
      <c r="D3" s="66" t="s">
        <v>14</v>
      </c>
      <c r="E3" s="58" t="s">
        <v>1</v>
      </c>
      <c r="F3" s="58"/>
      <c r="G3" s="58"/>
      <c r="H3" s="58"/>
      <c r="I3" s="58" t="s">
        <v>2</v>
      </c>
      <c r="J3" s="58"/>
      <c r="K3" s="58"/>
      <c r="L3" s="58"/>
      <c r="M3" s="70" t="s">
        <v>3</v>
      </c>
      <c r="N3" s="71"/>
      <c r="O3" s="70" t="s">
        <v>4</v>
      </c>
      <c r="P3" s="71"/>
      <c r="Q3" s="70" t="s">
        <v>13</v>
      </c>
      <c r="R3" s="71"/>
      <c r="S3" s="55" t="s">
        <v>21</v>
      </c>
      <c r="T3" s="75" t="s">
        <v>12</v>
      </c>
    </row>
    <row r="4" spans="1:20" s="3" customFormat="1" ht="21" customHeight="1">
      <c r="A4" s="67"/>
      <c r="B4" s="67"/>
      <c r="C4" s="67"/>
      <c r="D4" s="67"/>
      <c r="E4" s="58" t="s">
        <v>5</v>
      </c>
      <c r="F4" s="58"/>
      <c r="G4" s="58" t="s">
        <v>6</v>
      </c>
      <c r="H4" s="58"/>
      <c r="I4" s="58" t="s">
        <v>5</v>
      </c>
      <c r="J4" s="58"/>
      <c r="K4" s="58" t="s">
        <v>6</v>
      </c>
      <c r="L4" s="58"/>
      <c r="M4" s="72"/>
      <c r="N4" s="73"/>
      <c r="O4" s="72"/>
      <c r="P4" s="73"/>
      <c r="Q4" s="72"/>
      <c r="R4" s="73"/>
      <c r="S4" s="56"/>
      <c r="T4" s="76"/>
    </row>
    <row r="5" spans="1:20" s="3" customFormat="1" ht="27" customHeight="1">
      <c r="A5" s="68"/>
      <c r="B5" s="68"/>
      <c r="C5" s="68"/>
      <c r="D5" s="68"/>
      <c r="E5" s="15" t="s">
        <v>10</v>
      </c>
      <c r="F5" s="8" t="s">
        <v>11</v>
      </c>
      <c r="G5" s="15" t="s">
        <v>10</v>
      </c>
      <c r="H5" s="8" t="s">
        <v>11</v>
      </c>
      <c r="I5" s="15" t="s">
        <v>10</v>
      </c>
      <c r="J5" s="8" t="s">
        <v>11</v>
      </c>
      <c r="K5" s="15" t="s">
        <v>10</v>
      </c>
      <c r="L5" s="8" t="s">
        <v>11</v>
      </c>
      <c r="M5" s="15" t="s">
        <v>10</v>
      </c>
      <c r="N5" s="8" t="s">
        <v>11</v>
      </c>
      <c r="O5" s="15" t="s">
        <v>10</v>
      </c>
      <c r="P5" s="8" t="s">
        <v>11</v>
      </c>
      <c r="Q5" s="15" t="s">
        <v>10</v>
      </c>
      <c r="R5" s="8" t="s">
        <v>11</v>
      </c>
      <c r="S5" s="57"/>
      <c r="T5" s="77"/>
    </row>
    <row r="6" spans="1:21" s="3" customFormat="1" ht="76.5" customHeight="1">
      <c r="A6" s="61" t="s">
        <v>17</v>
      </c>
      <c r="B6" s="59" t="s">
        <v>22</v>
      </c>
      <c r="C6" s="78">
        <v>1</v>
      </c>
      <c r="D6" s="79" t="s">
        <v>40</v>
      </c>
      <c r="E6" s="50">
        <v>2</v>
      </c>
      <c r="F6" s="51"/>
      <c r="G6" s="52">
        <v>0</v>
      </c>
      <c r="H6" s="51"/>
      <c r="I6" s="50">
        <v>2</v>
      </c>
      <c r="J6" s="51"/>
      <c r="K6" s="50">
        <v>0</v>
      </c>
      <c r="L6" s="51"/>
      <c r="M6" s="50">
        <v>1</v>
      </c>
      <c r="N6" s="51"/>
      <c r="O6" s="50">
        <v>2</v>
      </c>
      <c r="P6" s="51"/>
      <c r="Q6" s="50">
        <v>0</v>
      </c>
      <c r="R6" s="51"/>
      <c r="S6" s="80" t="s">
        <v>39</v>
      </c>
      <c r="T6" s="19"/>
      <c r="U6" s="3" t="s">
        <v>26</v>
      </c>
    </row>
    <row r="7" spans="1:21" s="3" customFormat="1" ht="41.25">
      <c r="A7" s="62"/>
      <c r="B7" s="60"/>
      <c r="C7" s="48">
        <v>1</v>
      </c>
      <c r="D7" s="49" t="s">
        <v>41</v>
      </c>
      <c r="E7" s="50">
        <v>1</v>
      </c>
      <c r="F7" s="51"/>
      <c r="G7" s="52">
        <v>0</v>
      </c>
      <c r="H7" s="51"/>
      <c r="I7" s="50">
        <v>3</v>
      </c>
      <c r="J7" s="51"/>
      <c r="K7" s="50">
        <v>0</v>
      </c>
      <c r="L7" s="51"/>
      <c r="M7" s="50">
        <v>1</v>
      </c>
      <c r="N7" s="51"/>
      <c r="O7" s="50">
        <v>2</v>
      </c>
      <c r="P7" s="51"/>
      <c r="Q7" s="50">
        <v>0</v>
      </c>
      <c r="R7" s="51"/>
      <c r="S7" s="32" t="s">
        <v>35</v>
      </c>
      <c r="T7" s="19"/>
      <c r="U7" s="3" t="s">
        <v>29</v>
      </c>
    </row>
    <row r="8" spans="1:21" s="3" customFormat="1" ht="54.75">
      <c r="A8" s="62"/>
      <c r="B8" s="60"/>
      <c r="C8" s="30">
        <v>1</v>
      </c>
      <c r="D8" s="39" t="s">
        <v>42</v>
      </c>
      <c r="E8" s="30">
        <v>1</v>
      </c>
      <c r="F8" s="34"/>
      <c r="G8" s="29">
        <v>0</v>
      </c>
      <c r="H8" s="34"/>
      <c r="I8" s="30">
        <v>1</v>
      </c>
      <c r="J8" s="34"/>
      <c r="K8" s="30">
        <v>0</v>
      </c>
      <c r="L8" s="34"/>
      <c r="M8" s="30">
        <v>1</v>
      </c>
      <c r="N8" s="34"/>
      <c r="O8" s="30">
        <v>2</v>
      </c>
      <c r="P8" s="34"/>
      <c r="Q8" s="30">
        <v>0</v>
      </c>
      <c r="R8" s="34"/>
      <c r="S8" s="32" t="s">
        <v>35</v>
      </c>
      <c r="T8" s="19"/>
      <c r="U8" s="3" t="s">
        <v>25</v>
      </c>
    </row>
    <row r="9" spans="1:20" s="3" customFormat="1" ht="15" customHeight="1" hidden="1">
      <c r="A9" s="62"/>
      <c r="B9" s="60"/>
      <c r="C9" s="30"/>
      <c r="D9" s="38"/>
      <c r="E9" s="2"/>
      <c r="F9" s="34"/>
      <c r="G9" s="1"/>
      <c r="H9" s="34"/>
      <c r="I9" s="2"/>
      <c r="J9" s="34"/>
      <c r="K9" s="2"/>
      <c r="L9" s="34"/>
      <c r="M9" s="2"/>
      <c r="N9" s="34"/>
      <c r="O9" s="2"/>
      <c r="P9" s="34"/>
      <c r="Q9" s="2"/>
      <c r="R9" s="34"/>
      <c r="S9" s="23"/>
      <c r="T9" s="40"/>
    </row>
    <row r="10" spans="1:20" s="3" customFormat="1" ht="15" customHeight="1">
      <c r="A10" s="62"/>
      <c r="B10" s="7" t="s">
        <v>8</v>
      </c>
      <c r="C10" s="7">
        <f>C6+C7+C8</f>
        <v>3</v>
      </c>
      <c r="D10" s="20"/>
      <c r="E10" s="7">
        <f>E6+E7+E8</f>
        <v>4</v>
      </c>
      <c r="F10" s="7">
        <f aca="true" t="shared" si="0" ref="F10:R10">F6+F7+F8</f>
        <v>0</v>
      </c>
      <c r="G10" s="7">
        <f t="shared" si="0"/>
        <v>0</v>
      </c>
      <c r="H10" s="7">
        <f t="shared" si="0"/>
        <v>0</v>
      </c>
      <c r="I10" s="7">
        <f t="shared" si="0"/>
        <v>6</v>
      </c>
      <c r="J10" s="7">
        <f t="shared" si="0"/>
        <v>0</v>
      </c>
      <c r="K10" s="7">
        <f t="shared" si="0"/>
        <v>0</v>
      </c>
      <c r="L10" s="7">
        <f t="shared" si="0"/>
        <v>0</v>
      </c>
      <c r="M10" s="7">
        <f t="shared" si="0"/>
        <v>3</v>
      </c>
      <c r="N10" s="7">
        <f t="shared" si="0"/>
        <v>0</v>
      </c>
      <c r="O10" s="7">
        <f t="shared" si="0"/>
        <v>6</v>
      </c>
      <c r="P10" s="7">
        <f t="shared" si="0"/>
        <v>0</v>
      </c>
      <c r="Q10" s="7">
        <f t="shared" si="0"/>
        <v>0</v>
      </c>
      <c r="R10" s="7">
        <f t="shared" si="0"/>
        <v>0</v>
      </c>
      <c r="S10" s="26"/>
      <c r="T10" s="26"/>
    </row>
    <row r="11" spans="1:21" s="3" customFormat="1" ht="90" customHeight="1">
      <c r="A11" s="62"/>
      <c r="B11" s="69" t="s">
        <v>20</v>
      </c>
      <c r="C11" s="29">
        <v>2</v>
      </c>
      <c r="D11" s="30" t="s">
        <v>44</v>
      </c>
      <c r="E11" s="30">
        <v>3</v>
      </c>
      <c r="F11" s="34"/>
      <c r="G11" s="29">
        <v>2</v>
      </c>
      <c r="H11" s="34"/>
      <c r="I11" s="30">
        <v>4</v>
      </c>
      <c r="J11" s="34"/>
      <c r="K11" s="30">
        <v>4</v>
      </c>
      <c r="L11" s="34"/>
      <c r="M11" s="30">
        <v>1</v>
      </c>
      <c r="N11" s="34"/>
      <c r="O11" s="30">
        <v>2</v>
      </c>
      <c r="P11" s="36"/>
      <c r="Q11" s="31">
        <v>0</v>
      </c>
      <c r="R11" s="42"/>
      <c r="S11" s="32" t="s">
        <v>35</v>
      </c>
      <c r="T11" s="19"/>
      <c r="U11" s="3" t="s">
        <v>31</v>
      </c>
    </row>
    <row r="12" spans="1:21" s="3" customFormat="1" ht="96">
      <c r="A12" s="62"/>
      <c r="B12" s="69"/>
      <c r="C12" s="2">
        <v>2</v>
      </c>
      <c r="D12" s="1" t="s">
        <v>36</v>
      </c>
      <c r="E12" s="1">
        <v>3</v>
      </c>
      <c r="F12" s="6"/>
      <c r="G12" s="1">
        <v>2</v>
      </c>
      <c r="H12" s="6"/>
      <c r="I12" s="1">
        <v>3</v>
      </c>
      <c r="J12" s="6"/>
      <c r="K12" s="1">
        <v>0</v>
      </c>
      <c r="L12" s="6"/>
      <c r="M12" s="1">
        <v>2</v>
      </c>
      <c r="N12" s="6"/>
      <c r="O12" s="1">
        <v>4</v>
      </c>
      <c r="P12" s="35"/>
      <c r="Q12" s="28">
        <v>0</v>
      </c>
      <c r="R12" s="35"/>
      <c r="S12" s="32" t="s">
        <v>35</v>
      </c>
      <c r="T12" s="19"/>
      <c r="U12" s="3" t="s">
        <v>28</v>
      </c>
    </row>
    <row r="13" spans="1:21" s="3" customFormat="1" ht="27">
      <c r="A13" s="62"/>
      <c r="B13" s="69"/>
      <c r="C13" s="2">
        <v>1</v>
      </c>
      <c r="D13" s="81" t="s">
        <v>37</v>
      </c>
      <c r="E13" s="1">
        <v>1</v>
      </c>
      <c r="F13" s="6"/>
      <c r="G13" s="1">
        <v>1</v>
      </c>
      <c r="H13" s="6"/>
      <c r="I13" s="1">
        <v>2</v>
      </c>
      <c r="J13" s="6"/>
      <c r="K13" s="1">
        <v>2</v>
      </c>
      <c r="L13" s="6"/>
      <c r="M13" s="1">
        <v>1</v>
      </c>
      <c r="N13" s="6"/>
      <c r="O13" s="1">
        <v>2</v>
      </c>
      <c r="P13" s="35"/>
      <c r="Q13" s="28">
        <v>0</v>
      </c>
      <c r="R13" s="35"/>
      <c r="S13" s="32" t="s">
        <v>35</v>
      </c>
      <c r="T13" s="19"/>
      <c r="U13" s="3" t="s">
        <v>24</v>
      </c>
    </row>
    <row r="14" spans="1:21" s="3" customFormat="1" ht="27">
      <c r="A14" s="62"/>
      <c r="B14" s="69"/>
      <c r="C14" s="2">
        <v>1</v>
      </c>
      <c r="D14" s="1" t="s">
        <v>43</v>
      </c>
      <c r="E14" s="1">
        <v>2</v>
      </c>
      <c r="F14" s="6"/>
      <c r="G14" s="1">
        <v>2</v>
      </c>
      <c r="H14" s="6"/>
      <c r="I14" s="1">
        <v>4</v>
      </c>
      <c r="J14" s="6"/>
      <c r="K14" s="1">
        <v>2</v>
      </c>
      <c r="L14" s="6"/>
      <c r="M14" s="1">
        <v>2</v>
      </c>
      <c r="N14" s="6"/>
      <c r="O14" s="1">
        <v>4</v>
      </c>
      <c r="P14" s="35"/>
      <c r="Q14" s="28">
        <v>0</v>
      </c>
      <c r="R14" s="35"/>
      <c r="S14" s="32" t="s">
        <v>35</v>
      </c>
      <c r="T14" s="19"/>
      <c r="U14" s="3" t="s">
        <v>23</v>
      </c>
    </row>
    <row r="15" spans="1:20" s="3" customFormat="1" ht="13.5">
      <c r="A15" s="62"/>
      <c r="B15" s="7" t="s">
        <v>8</v>
      </c>
      <c r="C15" s="7">
        <f>C11+C12+C13+C14</f>
        <v>6</v>
      </c>
      <c r="D15" s="7"/>
      <c r="E15" s="7">
        <f>E11+E12+E13+E14</f>
        <v>9</v>
      </c>
      <c r="F15" s="7">
        <f aca="true" t="shared" si="1" ref="F15:R15">F11+F12+F13+F14</f>
        <v>0</v>
      </c>
      <c r="G15" s="7">
        <f t="shared" si="1"/>
        <v>7</v>
      </c>
      <c r="H15" s="7">
        <f t="shared" si="1"/>
        <v>0</v>
      </c>
      <c r="I15" s="7">
        <f t="shared" si="1"/>
        <v>13</v>
      </c>
      <c r="J15" s="7">
        <f t="shared" si="1"/>
        <v>0</v>
      </c>
      <c r="K15" s="7">
        <f t="shared" si="1"/>
        <v>8</v>
      </c>
      <c r="L15" s="7">
        <f t="shared" si="1"/>
        <v>0</v>
      </c>
      <c r="M15" s="7">
        <f t="shared" si="1"/>
        <v>6</v>
      </c>
      <c r="N15" s="7">
        <f t="shared" si="1"/>
        <v>0</v>
      </c>
      <c r="O15" s="7">
        <f t="shared" si="1"/>
        <v>12</v>
      </c>
      <c r="P15" s="7">
        <f t="shared" si="1"/>
        <v>0</v>
      </c>
      <c r="Q15" s="7">
        <f t="shared" si="1"/>
        <v>0</v>
      </c>
      <c r="R15" s="7">
        <f t="shared" si="1"/>
        <v>0</v>
      </c>
      <c r="S15" s="26"/>
      <c r="T15" s="26"/>
    </row>
    <row r="16" spans="1:21" s="3" customFormat="1" ht="41.25">
      <c r="A16" s="62"/>
      <c r="B16" s="64" t="s">
        <v>15</v>
      </c>
      <c r="C16" s="43">
        <v>1</v>
      </c>
      <c r="D16" s="2" t="s">
        <v>45</v>
      </c>
      <c r="E16" s="44">
        <v>3</v>
      </c>
      <c r="F16" s="45"/>
      <c r="G16" s="44">
        <v>2</v>
      </c>
      <c r="H16" s="45"/>
      <c r="I16" s="44">
        <v>4</v>
      </c>
      <c r="J16" s="45"/>
      <c r="K16" s="44">
        <v>3</v>
      </c>
      <c r="L16" s="45"/>
      <c r="M16" s="44">
        <v>2</v>
      </c>
      <c r="N16" s="45"/>
      <c r="O16" s="44">
        <v>4</v>
      </c>
      <c r="P16" s="45"/>
      <c r="Q16" s="28">
        <v>0</v>
      </c>
      <c r="R16" s="37"/>
      <c r="S16" s="32" t="s">
        <v>38</v>
      </c>
      <c r="T16" s="19"/>
      <c r="U16" s="3" t="s">
        <v>27</v>
      </c>
    </row>
    <row r="17" spans="1:21" s="3" customFormat="1" ht="41.25">
      <c r="A17" s="62"/>
      <c r="B17" s="65"/>
      <c r="C17" s="28">
        <v>1</v>
      </c>
      <c r="D17" s="30" t="s">
        <v>46</v>
      </c>
      <c r="E17" s="33">
        <v>2</v>
      </c>
      <c r="F17" s="35"/>
      <c r="G17" s="33">
        <v>0</v>
      </c>
      <c r="H17" s="35"/>
      <c r="I17" s="33">
        <v>1</v>
      </c>
      <c r="J17" s="28"/>
      <c r="K17" s="33">
        <v>0</v>
      </c>
      <c r="L17" s="35"/>
      <c r="M17" s="33">
        <v>1</v>
      </c>
      <c r="N17" s="35"/>
      <c r="O17" s="33">
        <v>2</v>
      </c>
      <c r="P17" s="35"/>
      <c r="Q17" s="33">
        <v>0</v>
      </c>
      <c r="R17" s="37"/>
      <c r="S17" s="32" t="s">
        <v>35</v>
      </c>
      <c r="T17" s="19"/>
      <c r="U17" s="3" t="s">
        <v>32</v>
      </c>
    </row>
    <row r="18" spans="1:22" s="3" customFormat="1" ht="19.5" customHeight="1" hidden="1">
      <c r="A18" s="62"/>
      <c r="B18" s="65"/>
      <c r="C18" s="24"/>
      <c r="D18" s="30"/>
      <c r="E18" s="25"/>
      <c r="F18" s="6"/>
      <c r="G18" s="25"/>
      <c r="H18" s="6"/>
      <c r="I18" s="25"/>
      <c r="J18" s="6"/>
      <c r="K18" s="25"/>
      <c r="L18" s="6"/>
      <c r="M18" s="25"/>
      <c r="N18" s="6"/>
      <c r="O18" s="25"/>
      <c r="P18" s="6"/>
      <c r="Q18" s="25"/>
      <c r="R18" s="6"/>
      <c r="S18" s="32"/>
      <c r="T18" s="41"/>
      <c r="U18" s="3" t="s">
        <v>33</v>
      </c>
      <c r="V18" s="3" t="s">
        <v>35</v>
      </c>
    </row>
    <row r="19" spans="1:21" s="3" customFormat="1" ht="53.25" customHeight="1">
      <c r="A19" s="62"/>
      <c r="B19" s="65"/>
      <c r="C19" s="24">
        <v>1</v>
      </c>
      <c r="D19" s="30" t="s">
        <v>47</v>
      </c>
      <c r="E19" s="25">
        <v>2</v>
      </c>
      <c r="F19" s="6"/>
      <c r="G19" s="25">
        <v>0</v>
      </c>
      <c r="H19" s="6"/>
      <c r="I19" s="25">
        <v>2</v>
      </c>
      <c r="J19" s="6"/>
      <c r="K19" s="25">
        <v>0</v>
      </c>
      <c r="L19" s="6"/>
      <c r="M19" s="25">
        <v>2</v>
      </c>
      <c r="N19" s="6"/>
      <c r="O19" s="25">
        <v>4</v>
      </c>
      <c r="P19" s="6"/>
      <c r="Q19" s="25">
        <v>0</v>
      </c>
      <c r="R19" s="6"/>
      <c r="S19" s="32" t="s">
        <v>35</v>
      </c>
      <c r="T19" s="41"/>
      <c r="U19" s="3" t="s">
        <v>34</v>
      </c>
    </row>
    <row r="20" spans="1:20" s="3" customFormat="1" ht="31.5" customHeight="1">
      <c r="A20" s="63"/>
      <c r="B20" s="7" t="s">
        <v>8</v>
      </c>
      <c r="C20" s="7">
        <f>C16+C17+C18+C19</f>
        <v>3</v>
      </c>
      <c r="D20" s="20"/>
      <c r="E20" s="7">
        <f>E16+E17+E18+E19</f>
        <v>7</v>
      </c>
      <c r="F20" s="7">
        <f aca="true" t="shared" si="2" ref="F20:R20">F16+F17+F18+F19</f>
        <v>0</v>
      </c>
      <c r="G20" s="7">
        <f t="shared" si="2"/>
        <v>2</v>
      </c>
      <c r="H20" s="7">
        <f t="shared" si="2"/>
        <v>0</v>
      </c>
      <c r="I20" s="7">
        <f t="shared" si="2"/>
        <v>7</v>
      </c>
      <c r="J20" s="7">
        <f t="shared" si="2"/>
        <v>0</v>
      </c>
      <c r="K20" s="7">
        <f t="shared" si="2"/>
        <v>3</v>
      </c>
      <c r="L20" s="7">
        <f t="shared" si="2"/>
        <v>0</v>
      </c>
      <c r="M20" s="7">
        <f t="shared" si="2"/>
        <v>5</v>
      </c>
      <c r="N20" s="7">
        <f t="shared" si="2"/>
        <v>0</v>
      </c>
      <c r="O20" s="7">
        <f t="shared" si="2"/>
        <v>10</v>
      </c>
      <c r="P20" s="7">
        <f t="shared" si="2"/>
        <v>0</v>
      </c>
      <c r="Q20" s="7">
        <f t="shared" si="2"/>
        <v>0</v>
      </c>
      <c r="R20" s="7">
        <f t="shared" si="2"/>
        <v>0</v>
      </c>
      <c r="S20" s="21"/>
      <c r="T20" s="41"/>
    </row>
    <row r="21" spans="1:20" s="3" customFormat="1" ht="13.5">
      <c r="A21" s="19" t="s">
        <v>9</v>
      </c>
      <c r="B21" s="19"/>
      <c r="C21" s="19">
        <f>C20+C10+C15</f>
        <v>12</v>
      </c>
      <c r="D21" s="46"/>
      <c r="E21" s="19">
        <f aca="true" t="shared" si="3" ref="E21:R21">E20+E10+E15</f>
        <v>20</v>
      </c>
      <c r="F21" s="19">
        <f t="shared" si="3"/>
        <v>0</v>
      </c>
      <c r="G21" s="19">
        <f t="shared" si="3"/>
        <v>9</v>
      </c>
      <c r="H21" s="19">
        <f t="shared" si="3"/>
        <v>0</v>
      </c>
      <c r="I21" s="19">
        <f t="shared" si="3"/>
        <v>26</v>
      </c>
      <c r="J21" s="19">
        <f t="shared" si="3"/>
        <v>0</v>
      </c>
      <c r="K21" s="19">
        <f t="shared" si="3"/>
        <v>11</v>
      </c>
      <c r="L21" s="19">
        <f t="shared" si="3"/>
        <v>0</v>
      </c>
      <c r="M21" s="19">
        <f t="shared" si="3"/>
        <v>14</v>
      </c>
      <c r="N21" s="19">
        <f t="shared" si="3"/>
        <v>0</v>
      </c>
      <c r="O21" s="19">
        <f t="shared" si="3"/>
        <v>28</v>
      </c>
      <c r="P21" s="19">
        <f t="shared" si="3"/>
        <v>0</v>
      </c>
      <c r="Q21" s="19">
        <f t="shared" si="3"/>
        <v>0</v>
      </c>
      <c r="R21" s="19">
        <f t="shared" si="3"/>
        <v>0</v>
      </c>
      <c r="S21" s="22"/>
      <c r="T21" s="41"/>
    </row>
    <row r="22" spans="1:20" s="3" customFormat="1" ht="13.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27"/>
      <c r="T22" s="47"/>
    </row>
    <row r="23" spans="1:20" s="3" customFormat="1" ht="13.5">
      <c r="A23" s="12" t="s">
        <v>18</v>
      </c>
      <c r="B23" s="12"/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27"/>
      <c r="T23" s="18"/>
    </row>
    <row r="24" spans="1:20" s="3" customFormat="1" ht="13.5">
      <c r="A24" s="5"/>
      <c r="B24" s="5"/>
      <c r="C24" s="5"/>
      <c r="S24" s="27"/>
      <c r="T24" s="17"/>
    </row>
    <row r="25" spans="1:20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74"/>
      <c r="T25" s="74"/>
    </row>
  </sheetData>
  <sheetProtection/>
  <mergeCells count="22">
    <mergeCell ref="A1:T1"/>
    <mergeCell ref="D3:D5"/>
    <mergeCell ref="G4:H4"/>
    <mergeCell ref="E3:H3"/>
    <mergeCell ref="T3:T5"/>
    <mergeCell ref="M3:N4"/>
    <mergeCell ref="A3:A5"/>
    <mergeCell ref="S25:T25"/>
    <mergeCell ref="Q3:R4"/>
    <mergeCell ref="E4:F4"/>
    <mergeCell ref="O3:P4"/>
    <mergeCell ref="I3:L3"/>
    <mergeCell ref="A2:T2"/>
    <mergeCell ref="S3:S5"/>
    <mergeCell ref="I4:J4"/>
    <mergeCell ref="B6:B9"/>
    <mergeCell ref="K4:L4"/>
    <mergeCell ref="A6:A20"/>
    <mergeCell ref="B16:B19"/>
    <mergeCell ref="B3:B5"/>
    <mergeCell ref="B11:B14"/>
    <mergeCell ref="C3:C5"/>
  </mergeCells>
  <printOptions/>
  <pageMargins left="0.3937007874015748" right="0.33" top="0.14" bottom="0.5905511811023623" header="0.5118110236220472" footer="0.5118110236220472"/>
  <pageSetup horizontalDpi="300" verticalDpi="3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1" sqref="E4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СПб ГУ "Центр комплексного благоустройства"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</dc:creator>
  <cp:keywords/>
  <dc:description/>
  <cp:lastModifiedBy>Шакиров Радик Ранифович</cp:lastModifiedBy>
  <cp:lastPrinted>2021-02-26T17:28:10Z</cp:lastPrinted>
  <dcterms:created xsi:type="dcterms:W3CDTF">2010-12-19T07:52:50Z</dcterms:created>
  <dcterms:modified xsi:type="dcterms:W3CDTF">2021-03-05T14:55:25Z</dcterms:modified>
  <cp:category/>
  <cp:version/>
  <cp:contentType/>
  <cp:contentStatus/>
</cp:coreProperties>
</file>