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</sheets>
  <definedNames>
    <definedName name="_xlnm.Print_Area" localSheetId="0">'Лист1'!$A$1:$U$35</definedName>
  </definedNames>
  <calcPr fullCalcOnLoad="1"/>
</workbook>
</file>

<file path=xl/sharedStrings.xml><?xml version="1.0" encoding="utf-8"?>
<sst xmlns="http://schemas.openxmlformats.org/spreadsheetml/2006/main" count="59" uniqueCount="37">
  <si>
    <t>Предприятие</t>
  </si>
  <si>
    <t>Погрузочная техника</t>
  </si>
  <si>
    <t>Самосвалы</t>
  </si>
  <si>
    <t>Прочая</t>
  </si>
  <si>
    <t>Ручники</t>
  </si>
  <si>
    <t>Вся</t>
  </si>
  <si>
    <t>Привлеч.</t>
  </si>
  <si>
    <t>Район</t>
  </si>
  <si>
    <t>Итого по району:</t>
  </si>
  <si>
    <t>Итого по предприятию:</t>
  </si>
  <si>
    <t>План</t>
  </si>
  <si>
    <t>Факт</t>
  </si>
  <si>
    <t>Примечание</t>
  </si>
  <si>
    <t>Эвакуаторы*</t>
  </si>
  <si>
    <t>Адреса производства работ (границы)</t>
  </si>
  <si>
    <t>Приморский</t>
  </si>
  <si>
    <t>Калининский</t>
  </si>
  <si>
    <t>Кол-во улиц</t>
  </si>
  <si>
    <t>ОАО "Коломяжское"</t>
  </si>
  <si>
    <t>* - в случае использования эвакуаторов, принадлежащих дорожному специализированному предприятию, отметка об этом делается в графе "Примечание".</t>
  </si>
  <si>
    <t>(с 08:00 до 20:00)</t>
  </si>
  <si>
    <t>Наличие знака 3.27 (день и время действия)</t>
  </si>
  <si>
    <t>дор</t>
  </si>
  <si>
    <t>кал</t>
  </si>
  <si>
    <t>альянс</t>
  </si>
  <si>
    <t>Выборгский</t>
  </si>
  <si>
    <t>нет</t>
  </si>
  <si>
    <r>
      <t xml:space="preserve">                   План по производству работ на местах погрузки и вывоза снега на день 21.02.2021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</t>
    </r>
  </si>
  <si>
    <t>ул.Сикейроса от Художниковпр. до ул.Есенина</t>
  </si>
  <si>
    <t>Приморский пр.( от Кантемировского м. до ул. Оскаленко)</t>
  </si>
  <si>
    <t>Комендантский пр., Коломяжский пр. - р-ны метро</t>
  </si>
  <si>
    <t>Приморский пр.(от Туристской до Яхтенной), Туристская ул.(от Школьной  ул. до Приморского пр.)</t>
  </si>
  <si>
    <t>Выборгская наб. (от Гренадерского моста до Литейного моста)</t>
  </si>
  <si>
    <t>2-й Муринский (от пл.Мужества)</t>
  </si>
  <si>
    <t>Парашютная ул. боковой проезд</t>
  </si>
  <si>
    <t>Суздальский пр. (бок. проезд от Светлановского пр. до Ушинского пр-та )</t>
  </si>
  <si>
    <t xml:space="preserve"> воскресенье  09.00-18.00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</si>
</sst>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_-* #,##0.00&quot;р.&quot;_-;\-* #,##0.00&quot;р.&quot;_-;_-* \-??&quot;р.&quot;_-;_-@_-"/>
  </numFmts>
  <fonts count="50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4" borderId="10" xfId="0" applyFont="1" applyFill="1" applyBorder="1" applyAlignment="1">
      <alignment horizontal="left" vertical="center" wrapText="1" shrinkToFit="1"/>
    </xf>
    <xf numFmtId="0" fontId="4" fillId="13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shrinkToFit="1"/>
    </xf>
    <xf numFmtId="49" fontId="3" fillId="4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59" applyFont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49" fontId="3" fillId="0" borderId="13" xfId="0" applyNumberFormat="1" applyFont="1" applyBorder="1" applyAlignment="1">
      <alignment horizontal="center" vertical="center" wrapText="1"/>
    </xf>
    <xf numFmtId="0" fontId="3" fillId="32" borderId="10" xfId="59" applyFont="1" applyFill="1" applyBorder="1" applyAlignment="1">
      <alignment horizontal="center" vertical="center" wrapText="1"/>
      <protection/>
    </xf>
    <xf numFmtId="0" fontId="2" fillId="32" borderId="10" xfId="59" applyFont="1" applyFill="1" applyBorder="1" applyAlignment="1">
      <alignment horizontal="center" vertical="center" wrapText="1"/>
      <protection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59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 shrinkToFit="1"/>
    </xf>
    <xf numFmtId="0" fontId="3" fillId="32" borderId="10" xfId="0" applyFont="1" applyFill="1" applyBorder="1" applyAlignment="1">
      <alignment vertical="center" wrapText="1"/>
    </xf>
    <xf numFmtId="0" fontId="3" fillId="0" borderId="10" xfId="57" applyFont="1" applyFill="1" applyBorder="1" applyAlignment="1">
      <alignment horizontal="left" vertical="center" wrapText="1" shrinkToFit="1"/>
      <protection/>
    </xf>
    <xf numFmtId="0" fontId="3" fillId="0" borderId="10" xfId="0" applyFont="1" applyBorder="1" applyAlignment="1">
      <alignment horizontal="left" vertical="center" wrapText="1" shrinkToFit="1"/>
    </xf>
    <xf numFmtId="0" fontId="3" fillId="0" borderId="10" xfId="59" applyFont="1" applyBorder="1" applyAlignment="1">
      <alignment horizontal="left" vertical="center" wrapText="1" shrinkToFit="1"/>
      <protection/>
    </xf>
    <xf numFmtId="0" fontId="47" fillId="35" borderId="10" xfId="0" applyFont="1" applyFill="1" applyBorder="1" applyAlignment="1">
      <alignment horizontal="left" vertical="center" wrapText="1" shrinkToFit="1"/>
    </xf>
    <xf numFmtId="0" fontId="3" fillId="35" borderId="10" xfId="0" applyFont="1" applyFill="1" applyBorder="1" applyAlignment="1">
      <alignment horizontal="left" vertical="center" wrapText="1" shrinkToFit="1"/>
    </xf>
    <xf numFmtId="0" fontId="8" fillId="0" borderId="10" xfId="33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 vertical="center"/>
    </xf>
    <xf numFmtId="0" fontId="3" fillId="0" borderId="15" xfId="57" applyFont="1" applyFill="1" applyBorder="1" applyAlignment="1">
      <alignment horizontal="center" vertical="center" wrapText="1"/>
      <protection/>
    </xf>
    <xf numFmtId="0" fontId="3" fillId="34" borderId="15" xfId="57" applyFont="1" applyFill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left" vertical="center" wrapText="1" shrinkToFit="1"/>
    </xf>
    <xf numFmtId="0" fontId="48" fillId="33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 vertical="center" wrapText="1"/>
    </xf>
    <xf numFmtId="49" fontId="2" fillId="36" borderId="16" xfId="0" applyNumberFormat="1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59" applyFont="1" applyFill="1" applyBorder="1" applyAlignment="1">
      <alignment horizontal="left" vertical="center" wrapText="1" shrinkToFit="1"/>
      <protection/>
    </xf>
    <xf numFmtId="0" fontId="3" fillId="35" borderId="10" xfId="57" applyFont="1" applyFill="1" applyBorder="1" applyAlignment="1">
      <alignment horizontal="left" vertical="center" wrapText="1" shrinkToFit="1"/>
      <protection/>
    </xf>
    <xf numFmtId="0" fontId="49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49" fontId="3" fillId="0" borderId="10" xfId="0" applyNumberFormat="1" applyFont="1" applyBorder="1" applyAlignment="1">
      <alignment horizontal="center"/>
    </xf>
    <xf numFmtId="0" fontId="3" fillId="0" borderId="10" xfId="59" applyFont="1" applyBorder="1" applyAlignment="1">
      <alignment horizontal="center" vertical="center" wrapText="1"/>
      <protection/>
    </xf>
    <xf numFmtId="0" fontId="3" fillId="32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2" fillId="32" borderId="10" xfId="59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Денежный 3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5" xfId="58"/>
    <cellStyle name="Обычный_!!! План по вывозу ден, ночь 2012-2013 г." xfId="59"/>
    <cellStyle name="Followed Hyperlink" xfId="60"/>
    <cellStyle name="Плохой" xfId="61"/>
    <cellStyle name="Пояснение" xfId="62"/>
    <cellStyle name="Пояснение 3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="90" zoomScaleSheetLayoutView="90" zoomScalePage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8" sqref="W8"/>
    </sheetView>
  </sheetViews>
  <sheetFormatPr defaultColWidth="9.125" defaultRowHeight="12.75"/>
  <cols>
    <col min="1" max="1" width="25.125" style="5" customWidth="1"/>
    <col min="2" max="2" width="20.00390625" style="5" customWidth="1"/>
    <col min="3" max="3" width="8.125" style="5" customWidth="1"/>
    <col min="4" max="4" width="22.875" style="14" customWidth="1"/>
    <col min="5" max="5" width="6.00390625" style="3" customWidth="1"/>
    <col min="6" max="16" width="5.625" style="3" customWidth="1"/>
    <col min="17" max="17" width="5.875" style="3" customWidth="1"/>
    <col min="18" max="18" width="7.00390625" style="3" customWidth="1"/>
    <col min="19" max="19" width="17.50390625" style="39" customWidth="1"/>
    <col min="20" max="20" width="13.50390625" style="12" customWidth="1"/>
    <col min="21" max="21" width="0" style="4" hidden="1" customWidth="1"/>
    <col min="22" max="16384" width="9.125" style="4" customWidth="1"/>
  </cols>
  <sheetData>
    <row r="1" spans="1:20" s="10" customFormat="1" ht="33.75" customHeight="1">
      <c r="A1" s="77" t="s">
        <v>27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s="9" customFormat="1" ht="30" customHeight="1">
      <c r="A2" s="77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s="17" customFormat="1" ht="14.25" customHeight="1">
      <c r="A3" s="74" t="s">
        <v>0</v>
      </c>
      <c r="B3" s="74" t="s">
        <v>7</v>
      </c>
      <c r="C3" s="74" t="s">
        <v>17</v>
      </c>
      <c r="D3" s="94" t="s">
        <v>14</v>
      </c>
      <c r="E3" s="73" t="s">
        <v>1</v>
      </c>
      <c r="F3" s="73"/>
      <c r="G3" s="73"/>
      <c r="H3" s="73"/>
      <c r="I3" s="73" t="s">
        <v>2</v>
      </c>
      <c r="J3" s="73"/>
      <c r="K3" s="73"/>
      <c r="L3" s="73"/>
      <c r="M3" s="86" t="s">
        <v>3</v>
      </c>
      <c r="N3" s="87"/>
      <c r="O3" s="86" t="s">
        <v>4</v>
      </c>
      <c r="P3" s="87"/>
      <c r="Q3" s="86" t="s">
        <v>13</v>
      </c>
      <c r="R3" s="87"/>
      <c r="S3" s="79" t="s">
        <v>21</v>
      </c>
      <c r="T3" s="97" t="s">
        <v>12</v>
      </c>
    </row>
    <row r="4" spans="1:20" s="3" customFormat="1" ht="21" customHeight="1">
      <c r="A4" s="75"/>
      <c r="B4" s="75"/>
      <c r="C4" s="75"/>
      <c r="D4" s="95"/>
      <c r="E4" s="73" t="s">
        <v>5</v>
      </c>
      <c r="F4" s="73"/>
      <c r="G4" s="73" t="s">
        <v>6</v>
      </c>
      <c r="H4" s="73"/>
      <c r="I4" s="73" t="s">
        <v>5</v>
      </c>
      <c r="J4" s="73"/>
      <c r="K4" s="73" t="s">
        <v>6</v>
      </c>
      <c r="L4" s="73"/>
      <c r="M4" s="88"/>
      <c r="N4" s="89"/>
      <c r="O4" s="88"/>
      <c r="P4" s="89"/>
      <c r="Q4" s="88"/>
      <c r="R4" s="89"/>
      <c r="S4" s="80"/>
      <c r="T4" s="98"/>
    </row>
    <row r="5" spans="1:20" s="3" customFormat="1" ht="27" customHeight="1">
      <c r="A5" s="76"/>
      <c r="B5" s="76"/>
      <c r="C5" s="76"/>
      <c r="D5" s="96"/>
      <c r="E5" s="16" t="s">
        <v>10</v>
      </c>
      <c r="F5" s="8" t="s">
        <v>11</v>
      </c>
      <c r="G5" s="16" t="s">
        <v>10</v>
      </c>
      <c r="H5" s="8" t="s">
        <v>11</v>
      </c>
      <c r="I5" s="16" t="s">
        <v>10</v>
      </c>
      <c r="J5" s="8" t="s">
        <v>11</v>
      </c>
      <c r="K5" s="16" t="s">
        <v>10</v>
      </c>
      <c r="L5" s="8" t="s">
        <v>11</v>
      </c>
      <c r="M5" s="16" t="s">
        <v>10</v>
      </c>
      <c r="N5" s="8" t="s">
        <v>11</v>
      </c>
      <c r="O5" s="16" t="s">
        <v>10</v>
      </c>
      <c r="P5" s="8" t="s">
        <v>11</v>
      </c>
      <c r="Q5" s="16" t="s">
        <v>10</v>
      </c>
      <c r="R5" s="8" t="s">
        <v>11</v>
      </c>
      <c r="S5" s="81"/>
      <c r="T5" s="99"/>
    </row>
    <row r="6" spans="1:20" s="3" customFormat="1" ht="41.25">
      <c r="A6" s="70" t="s">
        <v>18</v>
      </c>
      <c r="B6" s="91" t="s">
        <v>15</v>
      </c>
      <c r="C6" s="1">
        <v>1</v>
      </c>
      <c r="D6" s="100" t="s">
        <v>29</v>
      </c>
      <c r="E6" s="1">
        <v>2</v>
      </c>
      <c r="F6" s="6"/>
      <c r="G6" s="1">
        <v>2</v>
      </c>
      <c r="H6" s="6"/>
      <c r="I6" s="1">
        <v>4</v>
      </c>
      <c r="J6" s="6"/>
      <c r="K6" s="1">
        <v>4</v>
      </c>
      <c r="L6" s="6"/>
      <c r="M6" s="1">
        <v>1</v>
      </c>
      <c r="N6" s="6"/>
      <c r="O6" s="1">
        <v>2</v>
      </c>
      <c r="P6" s="6"/>
      <c r="Q6" s="1"/>
      <c r="R6" s="6"/>
      <c r="S6" s="52" t="s">
        <v>26</v>
      </c>
      <c r="T6" s="21"/>
    </row>
    <row r="7" spans="1:20" s="3" customFormat="1" ht="41.25">
      <c r="A7" s="71"/>
      <c r="B7" s="92"/>
      <c r="C7" s="1">
        <v>2</v>
      </c>
      <c r="D7" s="60" t="s">
        <v>30</v>
      </c>
      <c r="E7" s="64">
        <v>2</v>
      </c>
      <c r="F7" s="65"/>
      <c r="G7" s="66"/>
      <c r="H7" s="65"/>
      <c r="I7" s="64">
        <v>2</v>
      </c>
      <c r="J7" s="65"/>
      <c r="K7" s="64"/>
      <c r="L7" s="65"/>
      <c r="M7" s="64">
        <v>1</v>
      </c>
      <c r="N7" s="65"/>
      <c r="O7" s="64">
        <v>2</v>
      </c>
      <c r="P7" s="65"/>
      <c r="Q7" s="64"/>
      <c r="R7" s="65"/>
      <c r="S7" s="52" t="s">
        <v>26</v>
      </c>
      <c r="T7" s="53"/>
    </row>
    <row r="8" spans="1:20" s="3" customFormat="1" ht="27">
      <c r="A8" s="71"/>
      <c r="B8" s="92"/>
      <c r="C8" s="106">
        <v>1</v>
      </c>
      <c r="D8" s="110" t="s">
        <v>34</v>
      </c>
      <c r="E8" s="107">
        <v>1</v>
      </c>
      <c r="F8" s="109"/>
      <c r="G8" s="108">
        <v>1</v>
      </c>
      <c r="H8" s="109"/>
      <c r="I8" s="107">
        <v>2</v>
      </c>
      <c r="J8" s="109"/>
      <c r="K8" s="107">
        <v>2</v>
      </c>
      <c r="L8" s="109"/>
      <c r="M8" s="107">
        <v>1</v>
      </c>
      <c r="N8" s="109"/>
      <c r="O8" s="107">
        <v>2</v>
      </c>
      <c r="P8" s="109"/>
      <c r="Q8" s="107">
        <v>2</v>
      </c>
      <c r="R8" s="109"/>
      <c r="S8" s="111" t="s">
        <v>26</v>
      </c>
      <c r="T8" s="105"/>
    </row>
    <row r="9" spans="1:20" s="3" customFormat="1" ht="69">
      <c r="A9" s="71"/>
      <c r="B9" s="92"/>
      <c r="C9" s="1">
        <v>2</v>
      </c>
      <c r="D9" s="60" t="s">
        <v>31</v>
      </c>
      <c r="E9" s="2">
        <v>2</v>
      </c>
      <c r="F9" s="6"/>
      <c r="G9" s="50"/>
      <c r="H9" s="6"/>
      <c r="I9" s="2">
        <v>2</v>
      </c>
      <c r="J9" s="6"/>
      <c r="K9" s="2"/>
      <c r="L9" s="6"/>
      <c r="M9" s="2">
        <v>1</v>
      </c>
      <c r="N9" s="6"/>
      <c r="O9" s="2">
        <v>2</v>
      </c>
      <c r="P9" s="6"/>
      <c r="Q9" s="2"/>
      <c r="R9" s="6"/>
      <c r="S9" s="27" t="s">
        <v>26</v>
      </c>
      <c r="T9" s="41"/>
    </row>
    <row r="10" spans="1:20" s="3" customFormat="1" ht="15" customHeight="1" hidden="1">
      <c r="A10" s="71"/>
      <c r="B10" s="92"/>
      <c r="C10" s="42"/>
      <c r="D10" s="56"/>
      <c r="E10" s="43"/>
      <c r="F10" s="44"/>
      <c r="G10" s="45"/>
      <c r="H10" s="44"/>
      <c r="I10" s="43"/>
      <c r="J10" s="44"/>
      <c r="K10" s="43"/>
      <c r="L10" s="44"/>
      <c r="M10" s="43"/>
      <c r="N10" s="44"/>
      <c r="O10" s="43"/>
      <c r="P10" s="44"/>
      <c r="Q10" s="43"/>
      <c r="R10" s="44"/>
      <c r="S10" s="46"/>
      <c r="T10" s="40"/>
    </row>
    <row r="11" spans="1:20" s="3" customFormat="1" ht="15" customHeight="1" hidden="1">
      <c r="A11" s="71"/>
      <c r="B11" s="92"/>
      <c r="C11" s="1"/>
      <c r="D11" s="54"/>
      <c r="E11" s="2"/>
      <c r="F11" s="6"/>
      <c r="G11" s="1"/>
      <c r="H11" s="6"/>
      <c r="I11" s="2"/>
      <c r="J11" s="6"/>
      <c r="K11" s="2"/>
      <c r="L11" s="6"/>
      <c r="M11" s="2"/>
      <c r="N11" s="6"/>
      <c r="O11" s="2"/>
      <c r="P11" s="6"/>
      <c r="Q11" s="2"/>
      <c r="R11" s="6"/>
      <c r="S11" s="27"/>
      <c r="T11" s="24"/>
    </row>
    <row r="12" spans="1:20" s="3" customFormat="1" ht="15" customHeight="1" hidden="1">
      <c r="A12" s="71"/>
      <c r="B12" s="92"/>
      <c r="C12" s="1"/>
      <c r="D12" s="57"/>
      <c r="E12" s="28"/>
      <c r="F12" s="6"/>
      <c r="G12" s="29"/>
      <c r="H12" s="6"/>
      <c r="I12" s="28"/>
      <c r="J12" s="6"/>
      <c r="K12" s="28"/>
      <c r="L12" s="6"/>
      <c r="M12" s="28"/>
      <c r="N12" s="6"/>
      <c r="O12" s="28"/>
      <c r="P12" s="6"/>
      <c r="Q12" s="28"/>
      <c r="R12" s="6"/>
      <c r="S12" s="35"/>
      <c r="T12" s="20"/>
    </row>
    <row r="13" spans="1:20" s="3" customFormat="1" ht="15" customHeight="1" hidden="1">
      <c r="A13" s="71"/>
      <c r="B13" s="92"/>
      <c r="C13" s="1"/>
      <c r="D13" s="54"/>
      <c r="E13" s="2"/>
      <c r="F13" s="6"/>
      <c r="G13" s="1"/>
      <c r="H13" s="6"/>
      <c r="I13" s="2"/>
      <c r="J13" s="6"/>
      <c r="K13" s="2"/>
      <c r="L13" s="6"/>
      <c r="M13" s="2"/>
      <c r="N13" s="6"/>
      <c r="O13" s="2"/>
      <c r="P13" s="6"/>
      <c r="Q13" s="2"/>
      <c r="R13" s="6"/>
      <c r="S13" s="27"/>
      <c r="T13" s="30"/>
    </row>
    <row r="14" spans="1:20" s="3" customFormat="1" ht="15" customHeight="1" hidden="1">
      <c r="A14" s="71"/>
      <c r="B14" s="92"/>
      <c r="C14" s="1"/>
      <c r="D14" s="57"/>
      <c r="E14" s="28"/>
      <c r="F14" s="6"/>
      <c r="G14" s="29"/>
      <c r="H14" s="6"/>
      <c r="I14" s="28"/>
      <c r="J14" s="6"/>
      <c r="K14" s="28"/>
      <c r="L14" s="6"/>
      <c r="M14" s="28"/>
      <c r="N14" s="6"/>
      <c r="O14" s="28"/>
      <c r="P14" s="6"/>
      <c r="Q14" s="28"/>
      <c r="R14" s="6"/>
      <c r="S14" s="27"/>
      <c r="T14" s="30"/>
    </row>
    <row r="15" spans="1:20" s="3" customFormat="1" ht="15" customHeight="1" hidden="1">
      <c r="A15" s="71"/>
      <c r="B15" s="93"/>
      <c r="C15" s="1"/>
      <c r="D15" s="57"/>
      <c r="E15" s="28"/>
      <c r="F15" s="6"/>
      <c r="G15" s="29"/>
      <c r="H15" s="6"/>
      <c r="I15" s="28"/>
      <c r="J15" s="6"/>
      <c r="K15" s="28"/>
      <c r="L15" s="6"/>
      <c r="M15" s="28"/>
      <c r="N15" s="6"/>
      <c r="O15" s="28"/>
      <c r="P15" s="6"/>
      <c r="Q15" s="28"/>
      <c r="R15" s="6"/>
      <c r="S15" s="27"/>
      <c r="T15" s="30"/>
    </row>
    <row r="16" spans="1:20" s="3" customFormat="1" ht="15" customHeight="1">
      <c r="A16" s="71"/>
      <c r="B16" s="7" t="s">
        <v>8</v>
      </c>
      <c r="C16" s="7">
        <f>C6+C7+C9</f>
        <v>5</v>
      </c>
      <c r="D16" s="11"/>
      <c r="E16" s="7">
        <f>SUM(E6:E9)</f>
        <v>7</v>
      </c>
      <c r="F16" s="7">
        <f>SUM(F6:F9)</f>
        <v>0</v>
      </c>
      <c r="G16" s="7">
        <f>SUM(G6:G9)</f>
        <v>3</v>
      </c>
      <c r="H16" s="7">
        <f>SUM(H6:H9)</f>
        <v>0</v>
      </c>
      <c r="I16" s="7">
        <f>SUM(I6:I9)</f>
        <v>10</v>
      </c>
      <c r="J16" s="7">
        <f>SUM(J6:J9)</f>
        <v>0</v>
      </c>
      <c r="K16" s="7">
        <f>SUM(K6:K9)</f>
        <v>6</v>
      </c>
      <c r="L16" s="7">
        <f>SUM(L6:L9)</f>
        <v>0</v>
      </c>
      <c r="M16" s="7">
        <f>SUM(M6:M9)</f>
        <v>4</v>
      </c>
      <c r="N16" s="7">
        <f>SUM(N6:N9)</f>
        <v>0</v>
      </c>
      <c r="O16" s="7">
        <f>SUM(O6:O9)</f>
        <v>8</v>
      </c>
      <c r="P16" s="7">
        <f>SUM(P6:P9)</f>
        <v>0</v>
      </c>
      <c r="Q16" s="7">
        <f>SUM(Q6:Q9)</f>
        <v>2</v>
      </c>
      <c r="R16" s="7">
        <f>SUM(R6:R9)</f>
        <v>0</v>
      </c>
      <c r="S16" s="38"/>
      <c r="T16" s="20"/>
    </row>
    <row r="17" spans="1:20" s="3" customFormat="1" ht="15" customHeight="1" hidden="1">
      <c r="A17" s="71"/>
      <c r="B17" s="90" t="s">
        <v>25</v>
      </c>
      <c r="C17" s="48"/>
      <c r="D17" s="58"/>
      <c r="E17" s="32"/>
      <c r="F17" s="36"/>
      <c r="G17" s="32"/>
      <c r="H17" s="36"/>
      <c r="I17" s="32"/>
      <c r="J17" s="36"/>
      <c r="K17" s="32"/>
      <c r="L17" s="36"/>
      <c r="M17" s="32"/>
      <c r="N17" s="36"/>
      <c r="O17" s="32"/>
      <c r="P17" s="36"/>
      <c r="Q17" s="33"/>
      <c r="R17" s="37"/>
      <c r="S17" s="49"/>
      <c r="T17" s="20"/>
    </row>
    <row r="18" spans="1:20" s="3" customFormat="1" ht="41.25">
      <c r="A18" s="71"/>
      <c r="B18" s="90"/>
      <c r="C18" s="48">
        <v>1</v>
      </c>
      <c r="D18" s="101" t="s">
        <v>32</v>
      </c>
      <c r="E18" s="32">
        <v>4</v>
      </c>
      <c r="F18" s="36"/>
      <c r="G18" s="32">
        <v>2</v>
      </c>
      <c r="H18" s="36"/>
      <c r="I18" s="32">
        <v>6</v>
      </c>
      <c r="J18" s="36"/>
      <c r="K18" s="32">
        <v>6</v>
      </c>
      <c r="L18" s="36"/>
      <c r="M18" s="32">
        <v>2</v>
      </c>
      <c r="N18" s="36"/>
      <c r="O18" s="32">
        <v>2</v>
      </c>
      <c r="P18" s="36"/>
      <c r="Q18" s="33"/>
      <c r="R18" s="37"/>
      <c r="S18" s="63" t="s">
        <v>26</v>
      </c>
      <c r="T18" s="40"/>
    </row>
    <row r="19" spans="1:21" s="3" customFormat="1" ht="27">
      <c r="A19" s="71"/>
      <c r="B19" s="90"/>
      <c r="C19" s="42">
        <v>1</v>
      </c>
      <c r="D19" s="102" t="s">
        <v>33</v>
      </c>
      <c r="E19" s="43">
        <v>3</v>
      </c>
      <c r="F19" s="36"/>
      <c r="G19" s="32">
        <v>2</v>
      </c>
      <c r="H19" s="44"/>
      <c r="I19" s="43">
        <v>6</v>
      </c>
      <c r="J19" s="44"/>
      <c r="K19" s="43">
        <v>4</v>
      </c>
      <c r="L19" s="44"/>
      <c r="M19" s="43">
        <v>1</v>
      </c>
      <c r="N19" s="44"/>
      <c r="O19" s="43">
        <v>2</v>
      </c>
      <c r="P19" s="44"/>
      <c r="Q19" s="43">
        <v>1</v>
      </c>
      <c r="R19" s="44"/>
      <c r="S19" s="63" t="s">
        <v>26</v>
      </c>
      <c r="T19" s="104"/>
      <c r="U19" s="5"/>
    </row>
    <row r="20" spans="1:20" s="3" customFormat="1" ht="15">
      <c r="A20" s="71"/>
      <c r="B20" s="90"/>
      <c r="C20" s="67"/>
      <c r="D20" s="103"/>
      <c r="E20" s="43"/>
      <c r="F20" s="36"/>
      <c r="G20" s="32"/>
      <c r="H20" s="44"/>
      <c r="I20" s="43"/>
      <c r="J20" s="44"/>
      <c r="K20" s="43"/>
      <c r="L20" s="44"/>
      <c r="M20" s="43"/>
      <c r="N20" s="44"/>
      <c r="O20" s="43"/>
      <c r="P20" s="44"/>
      <c r="Q20" s="43"/>
      <c r="R20" s="55"/>
      <c r="S20" s="63"/>
      <c r="T20" s="40"/>
    </row>
    <row r="21" spans="1:20" s="3" customFormat="1" ht="13.5" hidden="1">
      <c r="A21" s="71"/>
      <c r="B21" s="90"/>
      <c r="C21" s="32"/>
      <c r="D21" s="60"/>
      <c r="E21" s="43"/>
      <c r="F21" s="36"/>
      <c r="G21" s="32"/>
      <c r="H21" s="44"/>
      <c r="I21" s="43"/>
      <c r="J21" s="44"/>
      <c r="K21" s="32"/>
      <c r="L21" s="44"/>
      <c r="M21" s="43"/>
      <c r="N21" s="44"/>
      <c r="O21" s="43"/>
      <c r="P21" s="36"/>
      <c r="Q21" s="33"/>
      <c r="R21" s="37"/>
      <c r="S21" s="63"/>
      <c r="T21" s="40"/>
    </row>
    <row r="22" spans="1:20" s="3" customFormat="1" ht="41.25">
      <c r="A22" s="71"/>
      <c r="B22" s="90"/>
      <c r="C22" s="32">
        <v>1</v>
      </c>
      <c r="D22" s="60" t="s">
        <v>28</v>
      </c>
      <c r="E22" s="43">
        <v>2</v>
      </c>
      <c r="F22" s="36"/>
      <c r="G22" s="32">
        <v>2</v>
      </c>
      <c r="H22" s="44"/>
      <c r="I22" s="32">
        <v>2</v>
      </c>
      <c r="J22" s="36"/>
      <c r="K22" s="32">
        <v>2</v>
      </c>
      <c r="L22" s="36"/>
      <c r="M22" s="32">
        <v>1</v>
      </c>
      <c r="N22" s="36"/>
      <c r="O22" s="32">
        <v>2</v>
      </c>
      <c r="P22" s="36"/>
      <c r="Q22" s="33">
        <v>1</v>
      </c>
      <c r="R22" s="37"/>
      <c r="S22" s="63" t="s">
        <v>26</v>
      </c>
      <c r="T22" s="26"/>
    </row>
    <row r="23" spans="1:20" s="3" customFormat="1" ht="15" customHeight="1" hidden="1">
      <c r="A23" s="71"/>
      <c r="B23" s="90"/>
      <c r="C23" s="2"/>
      <c r="D23" s="54"/>
      <c r="E23" s="1"/>
      <c r="F23" s="6"/>
      <c r="G23" s="1"/>
      <c r="H23" s="6"/>
      <c r="I23" s="1"/>
      <c r="J23" s="6"/>
      <c r="K23" s="1"/>
      <c r="L23" s="6"/>
      <c r="M23" s="1"/>
      <c r="N23" s="6"/>
      <c r="O23" s="1"/>
      <c r="P23" s="6"/>
      <c r="Q23" s="1"/>
      <c r="R23" s="6"/>
      <c r="S23" s="27"/>
      <c r="T23" s="40"/>
    </row>
    <row r="24" spans="1:20" s="3" customFormat="1" ht="13.5">
      <c r="A24" s="71"/>
      <c r="B24" s="7" t="s">
        <v>8</v>
      </c>
      <c r="C24" s="7">
        <f>SUM(C18:C22)</f>
        <v>3</v>
      </c>
      <c r="D24" s="11"/>
      <c r="E24" s="7">
        <f>SUM(E18:E22)</f>
        <v>9</v>
      </c>
      <c r="F24" s="7">
        <f>SUM(F18:F22)</f>
        <v>0</v>
      </c>
      <c r="G24" s="7">
        <f>SUM(G18:G22)</f>
        <v>6</v>
      </c>
      <c r="H24" s="7">
        <f>SUM(H18:H22)</f>
        <v>0</v>
      </c>
      <c r="I24" s="7">
        <f>SUM(I18:I22)</f>
        <v>14</v>
      </c>
      <c r="J24" s="7">
        <f>SUM(J18:J22)</f>
        <v>0</v>
      </c>
      <c r="K24" s="7">
        <f>SUM(K18:K22)</f>
        <v>12</v>
      </c>
      <c r="L24" s="7">
        <f>SUM(L18:L22)</f>
        <v>0</v>
      </c>
      <c r="M24" s="7">
        <f>SUM(M18:M22)</f>
        <v>4</v>
      </c>
      <c r="N24" s="7">
        <f>SUM(N18:N22)</f>
        <v>0</v>
      </c>
      <c r="O24" s="7">
        <f>SUM(O18:O22)</f>
        <v>6</v>
      </c>
      <c r="P24" s="7">
        <f>SUM(P18:P22)</f>
        <v>0</v>
      </c>
      <c r="Q24" s="7">
        <f>SUM(Q18:Q22)</f>
        <v>2</v>
      </c>
      <c r="R24" s="7">
        <f>SUM(R18:R22)</f>
        <v>0</v>
      </c>
      <c r="S24" s="38"/>
      <c r="T24" s="20"/>
    </row>
    <row r="25" spans="1:20" s="3" customFormat="1" ht="54.75">
      <c r="A25" s="71"/>
      <c r="B25" s="82" t="s">
        <v>16</v>
      </c>
      <c r="C25" s="112">
        <v>1</v>
      </c>
      <c r="D25" s="117" t="s">
        <v>35</v>
      </c>
      <c r="E25" s="112">
        <v>2</v>
      </c>
      <c r="F25" s="113"/>
      <c r="G25" s="112">
        <v>2</v>
      </c>
      <c r="H25" s="113"/>
      <c r="I25" s="112">
        <v>4</v>
      </c>
      <c r="J25" s="113"/>
      <c r="K25" s="112">
        <v>4</v>
      </c>
      <c r="L25" s="113"/>
      <c r="M25" s="112">
        <v>1</v>
      </c>
      <c r="N25" s="113"/>
      <c r="O25" s="112">
        <v>1</v>
      </c>
      <c r="P25" s="113"/>
      <c r="Q25" s="114">
        <v>1</v>
      </c>
      <c r="R25" s="115"/>
      <c r="S25" s="116" t="s">
        <v>36</v>
      </c>
      <c r="T25" s="40"/>
    </row>
    <row r="26" spans="1:20" s="3" customFormat="1" ht="13.5">
      <c r="A26" s="71"/>
      <c r="B26" s="83"/>
      <c r="C26" s="47"/>
      <c r="D26" s="68"/>
      <c r="E26" s="47"/>
      <c r="F26" s="36"/>
      <c r="G26" s="47"/>
      <c r="H26" s="36"/>
      <c r="I26" s="47"/>
      <c r="J26" s="36"/>
      <c r="K26" s="47"/>
      <c r="L26" s="36"/>
      <c r="M26" s="47"/>
      <c r="N26" s="36"/>
      <c r="O26" s="47"/>
      <c r="P26" s="36"/>
      <c r="Q26" s="47"/>
      <c r="R26" s="36"/>
      <c r="S26" s="63"/>
      <c r="T26" s="69"/>
    </row>
    <row r="27" spans="1:21" s="3" customFormat="1" ht="13.5">
      <c r="A27" s="71"/>
      <c r="B27" s="83"/>
      <c r="C27" s="47"/>
      <c r="D27" s="59"/>
      <c r="E27" s="47"/>
      <c r="F27" s="36"/>
      <c r="G27" s="47"/>
      <c r="H27" s="36"/>
      <c r="I27" s="47"/>
      <c r="J27" s="36"/>
      <c r="K27" s="47"/>
      <c r="L27" s="36"/>
      <c r="M27" s="47"/>
      <c r="N27" s="36"/>
      <c r="O27" s="47"/>
      <c r="P27" s="36"/>
      <c r="Q27" s="47"/>
      <c r="R27" s="36"/>
      <c r="S27" s="52"/>
      <c r="T27" s="40"/>
      <c r="U27" s="3" t="s">
        <v>23</v>
      </c>
    </row>
    <row r="28" spans="1:21" s="3" customFormat="1" ht="15" customHeight="1" hidden="1">
      <c r="A28" s="71"/>
      <c r="B28" s="83"/>
      <c r="C28" s="51"/>
      <c r="D28" s="60"/>
      <c r="E28" s="47"/>
      <c r="F28" s="36"/>
      <c r="G28" s="47"/>
      <c r="H28" s="36"/>
      <c r="I28" s="47"/>
      <c r="J28" s="36"/>
      <c r="K28" s="47"/>
      <c r="L28" s="36"/>
      <c r="M28" s="47"/>
      <c r="N28" s="36"/>
      <c r="O28" s="47"/>
      <c r="P28" s="36"/>
      <c r="Q28" s="47"/>
      <c r="R28" s="36"/>
      <c r="S28" s="52"/>
      <c r="T28" s="40"/>
      <c r="U28" s="3" t="s">
        <v>22</v>
      </c>
    </row>
    <row r="29" spans="1:21" s="3" customFormat="1" ht="15" customHeight="1" hidden="1">
      <c r="A29" s="71"/>
      <c r="B29" s="83"/>
      <c r="C29" s="32"/>
      <c r="D29" s="61"/>
      <c r="E29" s="32"/>
      <c r="F29" s="36"/>
      <c r="G29" s="32"/>
      <c r="H29" s="36"/>
      <c r="I29" s="32"/>
      <c r="J29" s="36"/>
      <c r="K29" s="32"/>
      <c r="L29" s="36"/>
      <c r="M29" s="32"/>
      <c r="N29" s="36"/>
      <c r="O29" s="32"/>
      <c r="P29" s="36"/>
      <c r="Q29" s="33"/>
      <c r="R29" s="37"/>
      <c r="S29" s="52"/>
      <c r="T29" s="40"/>
      <c r="U29" s="3" t="s">
        <v>24</v>
      </c>
    </row>
    <row r="30" spans="1:20" s="3" customFormat="1" ht="15" customHeight="1" hidden="1">
      <c r="A30" s="71"/>
      <c r="B30" s="84"/>
      <c r="C30" s="33"/>
      <c r="D30" s="61"/>
      <c r="E30" s="34"/>
      <c r="F30" s="6"/>
      <c r="G30" s="34"/>
      <c r="H30" s="6"/>
      <c r="I30" s="34"/>
      <c r="J30" s="6"/>
      <c r="K30" s="34"/>
      <c r="L30" s="6"/>
      <c r="M30" s="34"/>
      <c r="N30" s="6"/>
      <c r="O30" s="34"/>
      <c r="P30" s="6"/>
      <c r="Q30" s="34"/>
      <c r="R30" s="6"/>
      <c r="S30" s="27"/>
      <c r="T30" s="31"/>
    </row>
    <row r="31" spans="1:20" s="3" customFormat="1" ht="13.5">
      <c r="A31" s="72"/>
      <c r="B31" s="7" t="s">
        <v>8</v>
      </c>
      <c r="C31" s="7">
        <f>SUM(C25:C27)</f>
        <v>1</v>
      </c>
      <c r="D31" s="11"/>
      <c r="E31" s="7">
        <f>SUM(E25:E27)</f>
        <v>2</v>
      </c>
      <c r="F31" s="7">
        <f aca="true" t="shared" si="0" ref="F31:R31">SUM(F25:F27)</f>
        <v>0</v>
      </c>
      <c r="G31" s="7">
        <f t="shared" si="0"/>
        <v>2</v>
      </c>
      <c r="H31" s="7">
        <f t="shared" si="0"/>
        <v>0</v>
      </c>
      <c r="I31" s="7">
        <f t="shared" si="0"/>
        <v>4</v>
      </c>
      <c r="J31" s="7">
        <f t="shared" si="0"/>
        <v>0</v>
      </c>
      <c r="K31" s="7">
        <f t="shared" si="0"/>
        <v>4</v>
      </c>
      <c r="L31" s="7">
        <f t="shared" si="0"/>
        <v>0</v>
      </c>
      <c r="M31" s="7">
        <f t="shared" si="0"/>
        <v>1</v>
      </c>
      <c r="N31" s="7">
        <f t="shared" si="0"/>
        <v>0</v>
      </c>
      <c r="O31" s="7">
        <f t="shared" si="0"/>
        <v>1</v>
      </c>
      <c r="P31" s="7">
        <f t="shared" si="0"/>
        <v>0</v>
      </c>
      <c r="Q31" s="7">
        <f t="shared" si="0"/>
        <v>1</v>
      </c>
      <c r="R31" s="7">
        <f t="shared" si="0"/>
        <v>0</v>
      </c>
      <c r="S31" s="23"/>
      <c r="T31" s="20"/>
    </row>
    <row r="32" spans="1:20" s="3" customFormat="1" ht="13.5">
      <c r="A32" s="21" t="s">
        <v>9</v>
      </c>
      <c r="B32" s="21"/>
      <c r="C32" s="21">
        <f>C24+C31+C16</f>
        <v>9</v>
      </c>
      <c r="D32" s="22"/>
      <c r="E32" s="21">
        <f>E16+E24+E31</f>
        <v>18</v>
      </c>
      <c r="F32" s="21">
        <f>F16+F24+F31</f>
        <v>0</v>
      </c>
      <c r="G32" s="21">
        <f>G16+G24+G31</f>
        <v>11</v>
      </c>
      <c r="H32" s="21">
        <f>H16+H24+H31</f>
        <v>0</v>
      </c>
      <c r="I32" s="21">
        <f>I16+I24+I31</f>
        <v>28</v>
      </c>
      <c r="J32" s="21">
        <f>J16+J24+J31</f>
        <v>0</v>
      </c>
      <c r="K32" s="21">
        <f>K16+K24+K31</f>
        <v>22</v>
      </c>
      <c r="L32" s="21">
        <f>L16+L24+L31</f>
        <v>0</v>
      </c>
      <c r="M32" s="21">
        <f>M16+M24+M31</f>
        <v>9</v>
      </c>
      <c r="N32" s="21">
        <f>N16+N24+N31</f>
        <v>0</v>
      </c>
      <c r="O32" s="21">
        <f>O16+O24+O31</f>
        <v>15</v>
      </c>
      <c r="P32" s="21">
        <f>P16+P24+P31</f>
        <v>0</v>
      </c>
      <c r="Q32" s="21">
        <f>Q16+Q24+Q31</f>
        <v>5</v>
      </c>
      <c r="R32" s="21">
        <f>R16+R24+R31</f>
        <v>0</v>
      </c>
      <c r="S32" s="25"/>
      <c r="T32" s="20"/>
    </row>
    <row r="33" spans="1:20" s="3" customFormat="1" ht="13.5">
      <c r="A33" s="5"/>
      <c r="B33" s="5"/>
      <c r="C33" s="5"/>
      <c r="D33" s="14"/>
      <c r="S33" s="39"/>
      <c r="T33" s="18"/>
    </row>
    <row r="34" spans="1:20" s="3" customFormat="1" ht="13.5">
      <c r="A34" s="13" t="s">
        <v>19</v>
      </c>
      <c r="B34" s="13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39"/>
      <c r="T34" s="19"/>
    </row>
    <row r="35" spans="1:20" s="3" customFormat="1" ht="13.5">
      <c r="A35" s="5"/>
      <c r="B35" s="5"/>
      <c r="C35" s="5"/>
      <c r="D35" s="14"/>
      <c r="S35" s="39"/>
      <c r="T35" s="18"/>
    </row>
    <row r="36" spans="1:20" ht="15">
      <c r="A36" s="15"/>
      <c r="B36" s="15"/>
      <c r="C36" s="15"/>
      <c r="D36" s="62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85"/>
      <c r="T36" s="85"/>
    </row>
  </sheetData>
  <sheetProtection/>
  <mergeCells count="22">
    <mergeCell ref="A1:T1"/>
    <mergeCell ref="D3:D5"/>
    <mergeCell ref="G4:H4"/>
    <mergeCell ref="E3:H3"/>
    <mergeCell ref="T3:T5"/>
    <mergeCell ref="M3:N4"/>
    <mergeCell ref="S36:T36"/>
    <mergeCell ref="Q3:R4"/>
    <mergeCell ref="E4:F4"/>
    <mergeCell ref="O3:P4"/>
    <mergeCell ref="I3:L3"/>
    <mergeCell ref="B17:B23"/>
    <mergeCell ref="K4:L4"/>
    <mergeCell ref="C3:C5"/>
    <mergeCell ref="B6:B15"/>
    <mergeCell ref="A6:A31"/>
    <mergeCell ref="I4:J4"/>
    <mergeCell ref="B3:B5"/>
    <mergeCell ref="A2:T2"/>
    <mergeCell ref="S3:S5"/>
    <mergeCell ref="A3:A5"/>
    <mergeCell ref="B25:B30"/>
  </mergeCells>
  <printOptions/>
  <pageMargins left="0.3937007874015748" right="0.33" top="0.14" bottom="0.5905511811023623" header="0.5118110236220472" footer="0.5118110236220472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СПб ГУ "Центр комплексного благоустройства"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Шакиров Радик Ранифович</cp:lastModifiedBy>
  <cp:lastPrinted>2021-02-17T16:05:44Z</cp:lastPrinted>
  <dcterms:created xsi:type="dcterms:W3CDTF">2010-12-19T07:52:50Z</dcterms:created>
  <dcterms:modified xsi:type="dcterms:W3CDTF">2021-02-20T14:18:55Z</dcterms:modified>
  <cp:category/>
  <cp:version/>
  <cp:contentType/>
  <cp:contentStatus/>
</cp:coreProperties>
</file>