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'Лист1'!$A$1:$U$32</definedName>
  </definedNames>
  <calcPr fullCalcOnLoad="1"/>
</workbook>
</file>

<file path=xl/sharedStrings.xml><?xml version="1.0" encoding="utf-8"?>
<sst xmlns="http://schemas.openxmlformats.org/spreadsheetml/2006/main" count="82" uniqueCount="46">
  <si>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</si>
  <si>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</si>
  <si>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</si>
  <si>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</si>
  <si>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</si>
  <si>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</si>
  <si>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</si>
  <si>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</si>
  <si>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</si>
  <si>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</si>
  <si>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</si>
  <si>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</si>
  <si>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</si>
  <si>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</si>
  <si>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</si>
  <si>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</si>
  <si>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</si>
  <si>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</si>
  <si>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Наличие знака 3.27 (день и время действия)</t>
  </si>
  <si>
    <t>(с 20:00 до 08:00)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</si>
  <si>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</si>
  <si>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</si>
  <si>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Выборгский</t>
  </si>
  <si>
    <t>10-11.03.2021</t>
  </si>
  <si>
    <t>Светлановский пр (от Суздальского пр)</t>
  </si>
  <si>
    <t>Кал</t>
  </si>
  <si>
    <t>Пироговская наб.(от Евпаторийского пер.до Гренадерской ул.)</t>
  </si>
  <si>
    <t>Финляндский пр. (от Б.Сампсониевского пр. до Пироговской наб.)</t>
  </si>
  <si>
    <t xml:space="preserve">
четверг 
00:00-07:00</t>
  </si>
  <si>
    <t>нет</t>
  </si>
  <si>
    <t>Полюс</t>
  </si>
  <si>
    <t>Долгоозерная ул от Королева пр до Комендантского пр.</t>
  </si>
  <si>
    <t xml:space="preserve">Ольховая ул </t>
  </si>
  <si>
    <t>Ком</t>
  </si>
  <si>
    <t>Приморское шоссе (от Окей до Лахты)</t>
  </si>
  <si>
    <t>Прим</t>
  </si>
  <si>
    <t xml:space="preserve">И.о. Генерального директора ОАО "Коломяжское"     Холодов К.А.       </t>
  </si>
  <si>
    <t>Выборгское ш. (от ул. Ломоносова до КАД)</t>
  </si>
  <si>
    <t>Парг</t>
  </si>
  <si>
    <t>Тореза ( от Поклонногорской до Светлановского пр.)</t>
  </si>
  <si>
    <t>Скобелевский пр.</t>
  </si>
  <si>
    <t>Выб</t>
  </si>
  <si>
    <t>Суздальский пр. от Выборгского шоссе до Суздальского шоссе</t>
  </si>
  <si>
    <t>Шув</t>
  </si>
  <si>
    <t>Руставели ул (от тонеля до Суздальского пр)</t>
  </si>
  <si>
    <t>Светлановский пр (от Просвещения пр до Луначарского пр)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</si>
</sst>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45" fillId="0" borderId="19" xfId="0" applyFont="1" applyFill="1" applyBorder="1" applyAlignment="1">
      <alignment horizontal="left" vertical="center" wrapText="1" shrinkToFit="1"/>
    </xf>
    <xf numFmtId="0" fontId="45" fillId="35" borderId="15" xfId="0" applyFont="1" applyFill="1" applyBorder="1" applyAlignment="1">
      <alignment horizontal="left" vertical="center" wrapText="1" shrinkToFit="1"/>
    </xf>
    <xf numFmtId="0" fontId="45" fillId="35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3" fillId="13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70" zoomScaleSheetLayoutView="70" zoomScalePageLayoutView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3" sqref="W23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57" customWidth="1"/>
    <col min="22" max="16384" width="9.125" style="3" customWidth="1"/>
  </cols>
  <sheetData>
    <row r="1" spans="1:21" s="10" customFormat="1" ht="33.75" customHeight="1">
      <c r="A1" s="29" t="s">
        <v>20</v>
      </c>
      <c r="B1" s="105" t="s">
        <v>21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85" t="s">
        <v>23</v>
      </c>
      <c r="P1" s="86"/>
      <c r="Q1" s="86"/>
      <c r="R1" s="86"/>
      <c r="S1" s="29"/>
      <c r="T1" s="29"/>
      <c r="U1" s="54"/>
    </row>
    <row r="2" spans="1:20" s="9" customFormat="1" ht="30" customHeight="1">
      <c r="A2" s="93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1" s="15" customFormat="1" ht="14.25" customHeight="1">
      <c r="A3" s="98" t="s">
        <v>0</v>
      </c>
      <c r="B3" s="98" t="s">
        <v>7</v>
      </c>
      <c r="C3" s="98" t="s">
        <v>17</v>
      </c>
      <c r="D3" s="98" t="s">
        <v>14</v>
      </c>
      <c r="E3" s="82" t="s">
        <v>1</v>
      </c>
      <c r="F3" s="82"/>
      <c r="G3" s="82"/>
      <c r="H3" s="82"/>
      <c r="I3" s="82" t="s">
        <v>2</v>
      </c>
      <c r="J3" s="82"/>
      <c r="K3" s="82"/>
      <c r="L3" s="82"/>
      <c r="M3" s="78" t="s">
        <v>3</v>
      </c>
      <c r="N3" s="79"/>
      <c r="O3" s="78" t="s">
        <v>4</v>
      </c>
      <c r="P3" s="79"/>
      <c r="Q3" s="78" t="s">
        <v>13</v>
      </c>
      <c r="R3" s="79"/>
      <c r="S3" s="90" t="s">
        <v>18</v>
      </c>
      <c r="T3" s="95" t="s">
        <v>12</v>
      </c>
      <c r="U3" s="55"/>
    </row>
    <row r="4" spans="1:21" s="2" customFormat="1" ht="21" customHeight="1">
      <c r="A4" s="99"/>
      <c r="B4" s="99"/>
      <c r="C4" s="99"/>
      <c r="D4" s="99"/>
      <c r="E4" s="82" t="s">
        <v>5</v>
      </c>
      <c r="F4" s="82"/>
      <c r="G4" s="82" t="s">
        <v>6</v>
      </c>
      <c r="H4" s="82"/>
      <c r="I4" s="82" t="s">
        <v>5</v>
      </c>
      <c r="J4" s="82"/>
      <c r="K4" s="82" t="s">
        <v>6</v>
      </c>
      <c r="L4" s="82"/>
      <c r="M4" s="80"/>
      <c r="N4" s="81"/>
      <c r="O4" s="80"/>
      <c r="P4" s="81"/>
      <c r="Q4" s="80"/>
      <c r="R4" s="81"/>
      <c r="S4" s="91"/>
      <c r="T4" s="96"/>
      <c r="U4" s="28"/>
    </row>
    <row r="5" spans="1:21" s="2" customFormat="1" ht="27" customHeight="1">
      <c r="A5" s="100"/>
      <c r="B5" s="100"/>
      <c r="C5" s="100"/>
      <c r="D5" s="100"/>
      <c r="E5" s="14" t="s">
        <v>10</v>
      </c>
      <c r="F5" s="8" t="s">
        <v>11</v>
      </c>
      <c r="G5" s="14" t="s">
        <v>10</v>
      </c>
      <c r="H5" s="8" t="s">
        <v>11</v>
      </c>
      <c r="I5" s="14" t="s">
        <v>10</v>
      </c>
      <c r="J5" s="8" t="s">
        <v>11</v>
      </c>
      <c r="K5" s="14" t="s">
        <v>10</v>
      </c>
      <c r="L5" s="8" t="s">
        <v>11</v>
      </c>
      <c r="M5" s="14" t="s">
        <v>10</v>
      </c>
      <c r="N5" s="8" t="s">
        <v>11</v>
      </c>
      <c r="O5" s="14" t="s">
        <v>10</v>
      </c>
      <c r="P5" s="8" t="s">
        <v>11</v>
      </c>
      <c r="Q5" s="14" t="s">
        <v>10</v>
      </c>
      <c r="R5" s="8" t="s">
        <v>11</v>
      </c>
      <c r="S5" s="92"/>
      <c r="T5" s="97"/>
      <c r="U5" s="28"/>
    </row>
    <row r="6" spans="1:22" s="2" customFormat="1" ht="27">
      <c r="A6" s="76"/>
      <c r="B6" s="104" t="s">
        <v>15</v>
      </c>
      <c r="C6" s="58">
        <v>1</v>
      </c>
      <c r="D6" s="69" t="s">
        <v>34</v>
      </c>
      <c r="E6" s="59">
        <v>3</v>
      </c>
      <c r="F6" s="60"/>
      <c r="G6" s="61">
        <v>1</v>
      </c>
      <c r="H6" s="60"/>
      <c r="I6" s="59">
        <v>4</v>
      </c>
      <c r="J6" s="60"/>
      <c r="K6" s="59">
        <v>1</v>
      </c>
      <c r="L6" s="60"/>
      <c r="M6" s="59">
        <v>2</v>
      </c>
      <c r="N6" s="60"/>
      <c r="O6" s="59">
        <v>4</v>
      </c>
      <c r="P6" s="60"/>
      <c r="Q6" s="59"/>
      <c r="R6" s="60"/>
      <c r="S6" s="22" t="s">
        <v>29</v>
      </c>
      <c r="T6" s="32"/>
      <c r="U6" s="87"/>
      <c r="V6" s="2" t="s">
        <v>35</v>
      </c>
    </row>
    <row r="7" spans="1:22" s="2" customFormat="1" ht="41.25">
      <c r="A7" s="76"/>
      <c r="B7" s="104"/>
      <c r="C7" s="40">
        <v>1</v>
      </c>
      <c r="D7" s="68" t="s">
        <v>31</v>
      </c>
      <c r="E7" s="83">
        <v>1</v>
      </c>
      <c r="F7" s="42"/>
      <c r="G7" s="101"/>
      <c r="H7" s="42"/>
      <c r="I7" s="83">
        <v>2</v>
      </c>
      <c r="J7" s="42"/>
      <c r="K7" s="83"/>
      <c r="L7" s="42"/>
      <c r="M7" s="83">
        <v>1</v>
      </c>
      <c r="N7" s="42"/>
      <c r="O7" s="83">
        <v>2</v>
      </c>
      <c r="P7" s="42"/>
      <c r="Q7" s="41"/>
      <c r="R7" s="42"/>
      <c r="S7" s="22" t="s">
        <v>29</v>
      </c>
      <c r="T7" s="45"/>
      <c r="U7" s="87"/>
      <c r="V7" s="2" t="s">
        <v>33</v>
      </c>
    </row>
    <row r="8" spans="1:22" s="2" customFormat="1" ht="13.5">
      <c r="A8" s="76"/>
      <c r="B8" s="104"/>
      <c r="C8" s="40">
        <v>2</v>
      </c>
      <c r="D8" s="70" t="s">
        <v>32</v>
      </c>
      <c r="E8" s="84"/>
      <c r="F8" s="42"/>
      <c r="G8" s="102"/>
      <c r="H8" s="42"/>
      <c r="I8" s="84"/>
      <c r="J8" s="42"/>
      <c r="K8" s="84"/>
      <c r="L8" s="42"/>
      <c r="M8" s="84"/>
      <c r="N8" s="42"/>
      <c r="O8" s="84"/>
      <c r="P8" s="42"/>
      <c r="Q8" s="41"/>
      <c r="R8" s="42"/>
      <c r="S8" s="22" t="s">
        <v>29</v>
      </c>
      <c r="T8" s="45"/>
      <c r="U8" s="87"/>
      <c r="V8" s="2" t="s">
        <v>33</v>
      </c>
    </row>
    <row r="9" spans="1:21" s="2" customFormat="1" ht="13.5">
      <c r="A9" s="76"/>
      <c r="B9" s="104"/>
      <c r="C9" s="40"/>
      <c r="D9" s="46"/>
      <c r="E9" s="41"/>
      <c r="F9" s="42"/>
      <c r="G9" s="43"/>
      <c r="H9" s="42"/>
      <c r="I9" s="41"/>
      <c r="J9" s="42"/>
      <c r="K9" s="41"/>
      <c r="L9" s="42"/>
      <c r="M9" s="41"/>
      <c r="N9" s="42"/>
      <c r="O9" s="41"/>
      <c r="P9" s="42"/>
      <c r="Q9" s="41"/>
      <c r="R9" s="42"/>
      <c r="S9" s="44"/>
      <c r="T9" s="45"/>
      <c r="U9" s="87"/>
    </row>
    <row r="10" spans="1:21" s="2" customFormat="1" ht="13.5">
      <c r="A10" s="76"/>
      <c r="B10" s="6" t="s">
        <v>8</v>
      </c>
      <c r="C10" s="6">
        <f>SUM(C6:C9)</f>
        <v>4</v>
      </c>
      <c r="D10" s="6"/>
      <c r="E10" s="6">
        <f aca="true" t="shared" si="0" ref="E10:R10">SUM(E6:E9)</f>
        <v>4</v>
      </c>
      <c r="F10" s="6">
        <f t="shared" si="0"/>
        <v>0</v>
      </c>
      <c r="G10" s="6">
        <f t="shared" si="0"/>
        <v>1</v>
      </c>
      <c r="H10" s="6">
        <f t="shared" si="0"/>
        <v>0</v>
      </c>
      <c r="I10" s="6">
        <f t="shared" si="0"/>
        <v>6</v>
      </c>
      <c r="J10" s="6">
        <f t="shared" si="0"/>
        <v>0</v>
      </c>
      <c r="K10" s="6">
        <f t="shared" si="0"/>
        <v>1</v>
      </c>
      <c r="L10" s="6">
        <f t="shared" si="0"/>
        <v>0</v>
      </c>
      <c r="M10" s="6">
        <f t="shared" si="0"/>
        <v>3</v>
      </c>
      <c r="N10" s="6">
        <f t="shared" si="0"/>
        <v>0</v>
      </c>
      <c r="O10" s="6">
        <f t="shared" si="0"/>
        <v>6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31"/>
      <c r="T10" s="31"/>
      <c r="U10" s="87"/>
    </row>
    <row r="11" spans="1:22" s="2" customFormat="1" ht="41.25">
      <c r="A11" s="76"/>
      <c r="B11" s="103" t="s">
        <v>22</v>
      </c>
      <c r="C11" s="33">
        <v>1</v>
      </c>
      <c r="D11" s="71" t="s">
        <v>26</v>
      </c>
      <c r="E11" s="74">
        <v>3</v>
      </c>
      <c r="F11" s="5"/>
      <c r="G11" s="72">
        <v>1</v>
      </c>
      <c r="H11" s="5"/>
      <c r="I11" s="74">
        <v>3</v>
      </c>
      <c r="J11" s="5"/>
      <c r="K11" s="72">
        <v>2</v>
      </c>
      <c r="L11" s="5"/>
      <c r="M11" s="74">
        <v>2</v>
      </c>
      <c r="N11" s="5"/>
      <c r="O11" s="72">
        <v>4</v>
      </c>
      <c r="P11" s="5"/>
      <c r="Q11" s="1"/>
      <c r="R11" s="5"/>
      <c r="S11" s="64" t="s">
        <v>29</v>
      </c>
      <c r="T11" s="32"/>
      <c r="U11" s="87"/>
      <c r="V11" s="2" t="s">
        <v>30</v>
      </c>
    </row>
    <row r="12" spans="1:22" s="2" customFormat="1" ht="41.25">
      <c r="A12" s="76"/>
      <c r="B12" s="103"/>
      <c r="C12" s="33">
        <v>1</v>
      </c>
      <c r="D12" s="34" t="s">
        <v>27</v>
      </c>
      <c r="E12" s="75"/>
      <c r="F12" s="5"/>
      <c r="G12" s="73"/>
      <c r="H12" s="5"/>
      <c r="I12" s="75"/>
      <c r="J12" s="5"/>
      <c r="K12" s="73"/>
      <c r="L12" s="5"/>
      <c r="M12" s="75"/>
      <c r="N12" s="5"/>
      <c r="O12" s="73"/>
      <c r="P12" s="5"/>
      <c r="Q12" s="1"/>
      <c r="R12" s="67"/>
      <c r="S12" s="22" t="s">
        <v>28</v>
      </c>
      <c r="T12" s="32"/>
      <c r="U12" s="87"/>
      <c r="V12" s="2" t="s">
        <v>30</v>
      </c>
    </row>
    <row r="13" spans="1:22" s="2" customFormat="1" ht="41.25">
      <c r="A13" s="76"/>
      <c r="B13" s="103"/>
      <c r="C13" s="33">
        <v>1</v>
      </c>
      <c r="D13" s="71" t="s">
        <v>39</v>
      </c>
      <c r="E13" s="74">
        <v>4</v>
      </c>
      <c r="F13" s="5"/>
      <c r="G13" s="72">
        <v>3</v>
      </c>
      <c r="H13" s="5"/>
      <c r="I13" s="74">
        <v>4</v>
      </c>
      <c r="J13" s="5"/>
      <c r="K13" s="72">
        <v>2</v>
      </c>
      <c r="L13" s="5"/>
      <c r="M13" s="74">
        <v>2</v>
      </c>
      <c r="N13" s="5"/>
      <c r="O13" s="72">
        <v>4</v>
      </c>
      <c r="P13" s="5"/>
      <c r="Q13" s="72"/>
      <c r="R13" s="67"/>
      <c r="S13" s="22" t="s">
        <v>29</v>
      </c>
      <c r="T13" s="32"/>
      <c r="U13" s="87"/>
      <c r="V13" s="2" t="s">
        <v>41</v>
      </c>
    </row>
    <row r="14" spans="1:22" s="2" customFormat="1" ht="13.5">
      <c r="A14" s="76"/>
      <c r="B14" s="103"/>
      <c r="C14" s="33">
        <v>1</v>
      </c>
      <c r="D14" s="34" t="s">
        <v>40</v>
      </c>
      <c r="E14" s="75"/>
      <c r="F14" s="5"/>
      <c r="G14" s="73"/>
      <c r="H14" s="5"/>
      <c r="I14" s="75"/>
      <c r="J14" s="5"/>
      <c r="K14" s="73"/>
      <c r="L14" s="5"/>
      <c r="M14" s="75"/>
      <c r="N14" s="5"/>
      <c r="O14" s="73"/>
      <c r="P14" s="5"/>
      <c r="Q14" s="73"/>
      <c r="R14" s="67"/>
      <c r="S14" s="64" t="s">
        <v>29</v>
      </c>
      <c r="T14" s="32"/>
      <c r="U14" s="87"/>
      <c r="V14" s="2" t="s">
        <v>41</v>
      </c>
    </row>
    <row r="15" spans="1:22" s="2" customFormat="1" ht="27">
      <c r="A15" s="76"/>
      <c r="B15" s="103"/>
      <c r="C15" s="33">
        <v>1</v>
      </c>
      <c r="D15" s="34" t="s">
        <v>37</v>
      </c>
      <c r="E15" s="63">
        <v>1</v>
      </c>
      <c r="F15" s="5"/>
      <c r="G15" s="1"/>
      <c r="H15" s="5"/>
      <c r="I15" s="63">
        <v>3</v>
      </c>
      <c r="J15" s="5"/>
      <c r="K15" s="1">
        <v>2</v>
      </c>
      <c r="L15" s="5"/>
      <c r="M15" s="63">
        <v>1</v>
      </c>
      <c r="N15" s="5"/>
      <c r="O15" s="1">
        <v>2</v>
      </c>
      <c r="P15" s="5"/>
      <c r="Q15" s="1"/>
      <c r="R15" s="67"/>
      <c r="S15" s="64" t="s">
        <v>29</v>
      </c>
      <c r="T15" s="32"/>
      <c r="U15" s="87"/>
      <c r="V15" s="2" t="s">
        <v>38</v>
      </c>
    </row>
    <row r="16" spans="1:22" s="2" customFormat="1" ht="62.25">
      <c r="A16" s="76"/>
      <c r="B16" s="103"/>
      <c r="C16" s="30">
        <v>1</v>
      </c>
      <c r="D16" s="66" t="s">
        <v>42</v>
      </c>
      <c r="E16" s="1">
        <v>2</v>
      </c>
      <c r="F16" s="5"/>
      <c r="G16" s="1">
        <v>2</v>
      </c>
      <c r="H16" s="5"/>
      <c r="I16" s="1">
        <v>5</v>
      </c>
      <c r="J16" s="5"/>
      <c r="K16" s="1">
        <v>2</v>
      </c>
      <c r="L16" s="5"/>
      <c r="M16" s="1">
        <v>2</v>
      </c>
      <c r="N16" s="5"/>
      <c r="O16" s="1">
        <v>4</v>
      </c>
      <c r="P16" s="35"/>
      <c r="Q16" s="36"/>
      <c r="R16" s="37"/>
      <c r="S16" s="22" t="s">
        <v>29</v>
      </c>
      <c r="T16" s="32"/>
      <c r="U16" s="87"/>
      <c r="V16" s="2" t="s">
        <v>43</v>
      </c>
    </row>
    <row r="17" spans="1:21" s="2" customFormat="1" ht="13.5">
      <c r="A17" s="76"/>
      <c r="B17" s="103"/>
      <c r="C17" s="25"/>
      <c r="D17" s="65"/>
      <c r="E17" s="24"/>
      <c r="F17" s="5"/>
      <c r="G17" s="1"/>
      <c r="H17" s="5"/>
      <c r="I17" s="24"/>
      <c r="J17" s="5"/>
      <c r="K17" s="1"/>
      <c r="L17" s="5"/>
      <c r="M17" s="1"/>
      <c r="N17" s="5"/>
      <c r="O17" s="24"/>
      <c r="P17" s="5"/>
      <c r="Q17" s="24"/>
      <c r="R17" s="53"/>
      <c r="S17" s="22"/>
      <c r="T17" s="32"/>
      <c r="U17" s="87"/>
    </row>
    <row r="18" spans="1:21" s="2" customFormat="1" ht="13.5">
      <c r="A18" s="76"/>
      <c r="B18" s="103"/>
      <c r="C18" s="33"/>
      <c r="D18" s="34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9"/>
      <c r="R18" s="50"/>
      <c r="S18" s="51"/>
      <c r="T18" s="52"/>
      <c r="U18" s="87"/>
    </row>
    <row r="19" spans="1:21" s="2" customFormat="1" ht="13.5">
      <c r="A19" s="76"/>
      <c r="B19" s="6" t="s">
        <v>8</v>
      </c>
      <c r="C19" s="6">
        <f>SUM(C11:C18)</f>
        <v>6</v>
      </c>
      <c r="D19" s="6"/>
      <c r="E19" s="6">
        <f aca="true" t="shared" si="1" ref="E19:R19">SUM(E11:E18)</f>
        <v>10</v>
      </c>
      <c r="F19" s="6">
        <f t="shared" si="1"/>
        <v>0</v>
      </c>
      <c r="G19" s="6">
        <f t="shared" si="1"/>
        <v>6</v>
      </c>
      <c r="H19" s="6">
        <f t="shared" si="1"/>
        <v>0</v>
      </c>
      <c r="I19" s="6">
        <f t="shared" si="1"/>
        <v>15</v>
      </c>
      <c r="J19" s="6">
        <f t="shared" si="1"/>
        <v>0</v>
      </c>
      <c r="K19" s="6">
        <f t="shared" si="1"/>
        <v>8</v>
      </c>
      <c r="L19" s="6">
        <f t="shared" si="1"/>
        <v>0</v>
      </c>
      <c r="M19" s="6">
        <f t="shared" si="1"/>
        <v>7</v>
      </c>
      <c r="N19" s="6">
        <f t="shared" si="1"/>
        <v>0</v>
      </c>
      <c r="O19" s="6">
        <f t="shared" si="1"/>
        <v>14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26"/>
      <c r="T19" s="26"/>
      <c r="U19" s="87"/>
    </row>
    <row r="20" spans="1:22" s="2" customFormat="1" ht="41.25">
      <c r="A20" s="76"/>
      <c r="B20" s="88" t="s">
        <v>16</v>
      </c>
      <c r="C20" s="23">
        <v>1</v>
      </c>
      <c r="D20" s="62" t="s">
        <v>44</v>
      </c>
      <c r="E20" s="108">
        <v>4</v>
      </c>
      <c r="F20" s="5"/>
      <c r="G20" s="108">
        <v>2</v>
      </c>
      <c r="H20" s="5"/>
      <c r="I20" s="108">
        <v>4</v>
      </c>
      <c r="J20" s="5"/>
      <c r="K20" s="108">
        <v>2</v>
      </c>
      <c r="L20" s="5"/>
      <c r="M20" s="108">
        <v>2</v>
      </c>
      <c r="N20" s="5"/>
      <c r="O20" s="108">
        <v>4</v>
      </c>
      <c r="P20" s="5"/>
      <c r="Q20" s="39"/>
      <c r="R20" s="5"/>
      <c r="S20" s="22" t="s">
        <v>29</v>
      </c>
      <c r="T20" s="32"/>
      <c r="U20" s="87"/>
      <c r="V20" s="2" t="s">
        <v>25</v>
      </c>
    </row>
    <row r="21" spans="1:21" s="2" customFormat="1" ht="13.5" customHeight="1" hidden="1">
      <c r="A21" s="76"/>
      <c r="B21" s="89"/>
      <c r="C21" s="23"/>
      <c r="D21" s="38" t="s">
        <v>45</v>
      </c>
      <c r="E21" s="109"/>
      <c r="F21" s="5"/>
      <c r="G21" s="109"/>
      <c r="H21" s="5"/>
      <c r="I21" s="109"/>
      <c r="J21" s="5"/>
      <c r="K21" s="109"/>
      <c r="L21" s="5"/>
      <c r="M21" s="109"/>
      <c r="N21" s="5"/>
      <c r="O21" s="109"/>
      <c r="P21" s="5"/>
      <c r="Q21" s="39"/>
      <c r="R21" s="5"/>
      <c r="S21" s="22" t="s">
        <v>29</v>
      </c>
      <c r="T21" s="32"/>
      <c r="U21" s="87"/>
    </row>
    <row r="22" spans="1:21" s="2" customFormat="1" ht="13.5" customHeight="1" hidden="1">
      <c r="A22" s="76"/>
      <c r="B22" s="89"/>
      <c r="C22" s="23">
        <v>2</v>
      </c>
      <c r="D22" s="38" t="s">
        <v>24</v>
      </c>
      <c r="E22" s="109"/>
      <c r="F22" s="5"/>
      <c r="G22" s="109"/>
      <c r="H22" s="5"/>
      <c r="I22" s="109"/>
      <c r="J22" s="5"/>
      <c r="K22" s="109"/>
      <c r="L22" s="5"/>
      <c r="M22" s="109"/>
      <c r="N22" s="5"/>
      <c r="O22" s="109"/>
      <c r="P22" s="5"/>
      <c r="Q22" s="39"/>
      <c r="R22" s="5"/>
      <c r="S22" s="22" t="s">
        <v>29</v>
      </c>
      <c r="T22" s="32"/>
      <c r="U22" s="87"/>
    </row>
    <row r="23" spans="1:22" s="2" customFormat="1" ht="41.25">
      <c r="A23" s="76"/>
      <c r="B23" s="89"/>
      <c r="C23" s="23">
        <v>1</v>
      </c>
      <c r="D23" s="62" t="s">
        <v>45</v>
      </c>
      <c r="E23" s="109"/>
      <c r="F23" s="5"/>
      <c r="G23" s="109"/>
      <c r="H23" s="5"/>
      <c r="I23" s="109"/>
      <c r="J23" s="5"/>
      <c r="K23" s="109"/>
      <c r="L23" s="5"/>
      <c r="M23" s="109"/>
      <c r="N23" s="5"/>
      <c r="O23" s="109"/>
      <c r="P23" s="5"/>
      <c r="Q23" s="39"/>
      <c r="R23" s="5"/>
      <c r="S23" s="22" t="s">
        <v>29</v>
      </c>
      <c r="T23" s="32"/>
      <c r="U23" s="87"/>
      <c r="V23" s="2" t="s">
        <v>25</v>
      </c>
    </row>
    <row r="24" spans="1:22" s="2" customFormat="1" ht="27">
      <c r="A24" s="76"/>
      <c r="B24" s="89"/>
      <c r="C24" s="23">
        <v>1</v>
      </c>
      <c r="D24" s="38" t="s">
        <v>24</v>
      </c>
      <c r="E24" s="110"/>
      <c r="F24" s="5"/>
      <c r="G24" s="110"/>
      <c r="H24" s="5"/>
      <c r="I24" s="110"/>
      <c r="J24" s="5"/>
      <c r="K24" s="110"/>
      <c r="L24" s="5"/>
      <c r="M24" s="110"/>
      <c r="N24" s="5"/>
      <c r="O24" s="110"/>
      <c r="P24" s="5"/>
      <c r="Q24" s="39"/>
      <c r="R24" s="5"/>
      <c r="S24" s="22" t="s">
        <v>29</v>
      </c>
      <c r="T24" s="32"/>
      <c r="U24" s="87"/>
      <c r="V24" s="2" t="s">
        <v>25</v>
      </c>
    </row>
    <row r="25" spans="1:21" s="2" customFormat="1" ht="13.5" customHeight="1">
      <c r="A25" s="76"/>
      <c r="B25" s="89"/>
      <c r="C25" s="23"/>
      <c r="D25" s="38"/>
      <c r="E25" s="39"/>
      <c r="F25" s="5"/>
      <c r="G25" s="3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22"/>
      <c r="T25" s="32"/>
      <c r="U25" s="87"/>
    </row>
    <row r="26" spans="1:21" s="2" customFormat="1" ht="13.5">
      <c r="A26" s="76"/>
      <c r="B26" s="89"/>
      <c r="C26" s="23"/>
      <c r="D26" s="62"/>
      <c r="E26" s="39"/>
      <c r="F26" s="5"/>
      <c r="G26" s="3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22"/>
      <c r="T26" s="32"/>
      <c r="U26" s="87"/>
    </row>
    <row r="27" spans="1:21" s="2" customFormat="1" ht="13.5">
      <c r="A27" s="77"/>
      <c r="B27" s="6" t="s">
        <v>8</v>
      </c>
      <c r="C27" s="6">
        <f>C20+C23+C24+C25+C26</f>
        <v>3</v>
      </c>
      <c r="D27" s="11"/>
      <c r="E27" s="6">
        <f>E20+E23+E24+E25+E26</f>
        <v>4</v>
      </c>
      <c r="F27" s="6">
        <f aca="true" t="shared" si="2" ref="F27:R27">F20+F23+F24+F25+F26</f>
        <v>0</v>
      </c>
      <c r="G27" s="6">
        <f t="shared" si="2"/>
        <v>2</v>
      </c>
      <c r="H27" s="6">
        <f t="shared" si="2"/>
        <v>0</v>
      </c>
      <c r="I27" s="6">
        <f t="shared" si="2"/>
        <v>4</v>
      </c>
      <c r="J27" s="6">
        <f t="shared" si="2"/>
        <v>0</v>
      </c>
      <c r="K27" s="6">
        <f t="shared" si="2"/>
        <v>2</v>
      </c>
      <c r="L27" s="6">
        <f t="shared" si="2"/>
        <v>0</v>
      </c>
      <c r="M27" s="6">
        <f t="shared" si="2"/>
        <v>2</v>
      </c>
      <c r="N27" s="6">
        <f t="shared" si="2"/>
        <v>0</v>
      </c>
      <c r="O27" s="6">
        <f t="shared" si="2"/>
        <v>4</v>
      </c>
      <c r="P27" s="6">
        <f t="shared" si="2"/>
        <v>0</v>
      </c>
      <c r="Q27" s="6">
        <f t="shared" si="2"/>
        <v>0</v>
      </c>
      <c r="R27" s="6">
        <f t="shared" si="2"/>
        <v>0</v>
      </c>
      <c r="S27" s="20"/>
      <c r="T27" s="20"/>
      <c r="U27" s="87"/>
    </row>
    <row r="28" spans="1:21" s="2" customFormat="1" ht="13.5">
      <c r="A28" s="17" t="s">
        <v>9</v>
      </c>
      <c r="B28" s="17"/>
      <c r="C28" s="17">
        <f>C19+C27+C10</f>
        <v>13</v>
      </c>
      <c r="D28" s="18"/>
      <c r="E28" s="17">
        <f aca="true" t="shared" si="3" ref="E28:R28">E10+E19+E27</f>
        <v>18</v>
      </c>
      <c r="F28" s="17">
        <f t="shared" si="3"/>
        <v>0</v>
      </c>
      <c r="G28" s="17">
        <f t="shared" si="3"/>
        <v>9</v>
      </c>
      <c r="H28" s="17">
        <f t="shared" si="3"/>
        <v>0</v>
      </c>
      <c r="I28" s="17">
        <f t="shared" si="3"/>
        <v>25</v>
      </c>
      <c r="J28" s="17">
        <f t="shared" si="3"/>
        <v>0</v>
      </c>
      <c r="K28" s="17">
        <f t="shared" si="3"/>
        <v>11</v>
      </c>
      <c r="L28" s="17">
        <f t="shared" si="3"/>
        <v>0</v>
      </c>
      <c r="M28" s="17">
        <f t="shared" si="3"/>
        <v>12</v>
      </c>
      <c r="N28" s="17">
        <f t="shared" si="3"/>
        <v>0</v>
      </c>
      <c r="O28" s="17">
        <f t="shared" si="3"/>
        <v>24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21"/>
      <c r="T28" s="27"/>
      <c r="U28" s="87"/>
    </row>
    <row r="29" spans="1:21" s="2" customFormat="1" ht="13.5">
      <c r="A29" s="17" t="s">
        <v>9</v>
      </c>
      <c r="B29" s="17"/>
      <c r="C29" s="17"/>
      <c r="D29" s="18"/>
      <c r="E29" s="17">
        <f aca="true" t="shared" si="4" ref="E29:R29">E10+E19+E27</f>
        <v>18</v>
      </c>
      <c r="F29" s="17">
        <f t="shared" si="4"/>
        <v>0</v>
      </c>
      <c r="G29" s="17">
        <f t="shared" si="4"/>
        <v>9</v>
      </c>
      <c r="H29" s="17">
        <f t="shared" si="4"/>
        <v>0</v>
      </c>
      <c r="I29" s="17">
        <f t="shared" si="4"/>
        <v>25</v>
      </c>
      <c r="J29" s="17">
        <f t="shared" si="4"/>
        <v>0</v>
      </c>
      <c r="K29" s="17">
        <f t="shared" si="4"/>
        <v>11</v>
      </c>
      <c r="L29" s="17">
        <f t="shared" si="4"/>
        <v>0</v>
      </c>
      <c r="M29" s="17">
        <f t="shared" si="4"/>
        <v>12</v>
      </c>
      <c r="N29" s="17">
        <f t="shared" si="4"/>
        <v>0</v>
      </c>
      <c r="O29" s="17">
        <f t="shared" si="4"/>
        <v>24</v>
      </c>
      <c r="P29" s="17">
        <f t="shared" si="4"/>
        <v>0</v>
      </c>
      <c r="Q29" s="17">
        <f t="shared" si="4"/>
        <v>0</v>
      </c>
      <c r="R29" s="17">
        <f t="shared" si="4"/>
        <v>0</v>
      </c>
      <c r="S29" s="21"/>
      <c r="T29" s="19"/>
      <c r="U29" s="87"/>
    </row>
    <row r="30" spans="1:21" s="2" customFormat="1" ht="13.5">
      <c r="A30" s="4"/>
      <c r="B30" s="4"/>
      <c r="C30" s="4"/>
      <c r="S30" s="7"/>
      <c r="T30" s="16"/>
      <c r="U30" s="56"/>
    </row>
    <row r="31" spans="1:21" s="2" customFormat="1" ht="13.5">
      <c r="A31" s="107" t="s">
        <v>36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s="2" customFormat="1" ht="13.5">
      <c r="A32" s="4"/>
      <c r="B32" s="4"/>
      <c r="C32" s="4"/>
      <c r="S32" s="7"/>
      <c r="T32" s="16"/>
      <c r="U32" s="56"/>
    </row>
    <row r="33" spans="1:20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06"/>
      <c r="T33" s="106"/>
    </row>
  </sheetData>
  <sheetProtection/>
  <mergeCells count="50">
    <mergeCell ref="O20:O24"/>
    <mergeCell ref="S33:T33"/>
    <mergeCell ref="Q3:R4"/>
    <mergeCell ref="E4:F4"/>
    <mergeCell ref="O3:P4"/>
    <mergeCell ref="I3:L3"/>
    <mergeCell ref="O11:O12"/>
    <mergeCell ref="A31:U31"/>
    <mergeCell ref="B3:B5"/>
    <mergeCell ref="E20:E24"/>
    <mergeCell ref="G20:G24"/>
    <mergeCell ref="D3:D5"/>
    <mergeCell ref="B6:B9"/>
    <mergeCell ref="B1:N1"/>
    <mergeCell ref="K11:K12"/>
    <mergeCell ref="M11:M12"/>
    <mergeCell ref="E13:E14"/>
    <mergeCell ref="G13:G14"/>
    <mergeCell ref="I13:I14"/>
    <mergeCell ref="I7:I8"/>
    <mergeCell ref="B20:B26"/>
    <mergeCell ref="S3:S5"/>
    <mergeCell ref="A2:T2"/>
    <mergeCell ref="T3:T5"/>
    <mergeCell ref="A3:A5"/>
    <mergeCell ref="E7:E8"/>
    <mergeCell ref="G7:G8"/>
    <mergeCell ref="K4:L4"/>
    <mergeCell ref="C3:C5"/>
    <mergeCell ref="B11:B18"/>
    <mergeCell ref="M7:M8"/>
    <mergeCell ref="E11:E12"/>
    <mergeCell ref="G11:G12"/>
    <mergeCell ref="I11:I12"/>
    <mergeCell ref="O1:R1"/>
    <mergeCell ref="U6:U29"/>
    <mergeCell ref="O7:O8"/>
    <mergeCell ref="I20:I24"/>
    <mergeCell ref="K20:K24"/>
    <mergeCell ref="M20:M24"/>
    <mergeCell ref="K13:K14"/>
    <mergeCell ref="M13:M14"/>
    <mergeCell ref="O13:O14"/>
    <mergeCell ref="Q13:Q14"/>
    <mergeCell ref="A6:A27"/>
    <mergeCell ref="M3:N4"/>
    <mergeCell ref="I4:J4"/>
    <mergeCell ref="G4:H4"/>
    <mergeCell ref="E3:H3"/>
    <mergeCell ref="K7:K8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2021-03-09T14:38:20Z</cp:lastPrinted>
  <dcterms:created xsi:type="dcterms:W3CDTF">2010-12-19T07:52:50Z</dcterms:created>
  <dcterms:modified xsi:type="dcterms:W3CDTF">2021-03-10T14:27:50Z</dcterms:modified>
  <cp:category/>
  <cp:version/>
  <cp:contentType/>
  <cp:contentStatus/>
</cp:coreProperties>
</file>