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<sst xmlns="http://schemas.openxmlformats.org/spreadsheetml/2006/main" count="65" uniqueCount="43">
  <si>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</si>
  <si>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</si>
  <si>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</si>
  <si>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</si>
  <si>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</si>
  <si>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</si>
  <si>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</si>
  <si>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</si>
  <si>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</si>
  <si>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</si>
  <si>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</si>
  <si>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</si>
  <si>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</si>
  <si>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</si>
  <si>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</si>
  <si>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Приморский</t>
  </si>
  <si>
    <t>Калининский</t>
  </si>
  <si>
    <t>Кол-во улиц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</si>
  <si>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</si>
  <si>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Выборгский</t>
  </si>
  <si>
    <t>Наличие знака 3.27 (день и время действия)</t>
  </si>
  <si>
    <t>(с 20:00 до 08:00)</t>
  </si>
  <si>
    <t>полюст</t>
  </si>
  <si>
    <t>прим</t>
  </si>
  <si>
    <t>комен</t>
  </si>
  <si>
    <t>кал</t>
  </si>
  <si>
    <t>шув</t>
  </si>
  <si>
    <t>парг</t>
  </si>
  <si>
    <t>дор</t>
  </si>
  <si>
    <t>альянс</t>
  </si>
  <si>
    <t>приг</t>
  </si>
  <si>
    <t>выб</t>
  </si>
  <si>
    <t>нет</t>
  </si>
  <si>
    <r>
      <t xml:space="preserve">                   План по производству работ на местах погрузки и вывоза снега на ночь 12-13.02.2021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</si>
  <si>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ул.Есенина от пр.Луначарского до Северного пр, М,Дудина ул от пр.Энгельса до Заречной ул.</t>
  </si>
  <si>
    <t>Гренадерская ул.(от Лесного пр. до Выборгской наб. и обратно), Смолячкова ул(от Лесного пр. до Выборгской наб. и обратно)</t>
  </si>
  <si>
    <t>Суздальский пр. от ул. Ушинского до ул. Д. Бедного</t>
  </si>
  <si>
    <t>Выборгское ш. (от Ольгинской дороги до газовой заправки</t>
  </si>
  <si>
    <t>ст.Энгельса (от Поклонногорской до Светлановской пл.),Северный пр (от Тихорецкого до Энгельса)</t>
  </si>
  <si>
    <t>Аэродромная ул.(от Байконурской ул. до Коломяжского пр.)</t>
  </si>
  <si>
    <t>суббота(00:00-07:00)</t>
  </si>
  <si>
    <t>Гладышевский пр., от Юнтоловского пр., до до дома 47 к.6 по Гладышевскому пр.</t>
  </si>
  <si>
    <t>Шаврова ул. от Планеной ул. до Королёва пр.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</si>
</sst>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4" borderId="10" xfId="0" applyFont="1" applyFill="1" applyBorder="1" applyAlignment="1">
      <alignment horizontal="left" vertical="center" wrapText="1" shrinkToFit="1"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13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1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4" borderId="10" xfId="0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center" wrapText="1"/>
    </xf>
    <xf numFmtId="0" fontId="3" fillId="13" borderId="0" xfId="0" applyFont="1" applyFill="1" applyAlignment="1">
      <alignment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58" applyFont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2" borderId="15" xfId="59" applyFont="1" applyFill="1" applyBorder="1" applyAlignment="1">
      <alignment horizontal="center" vertical="center" wrapText="1"/>
      <protection/>
    </xf>
    <xf numFmtId="0" fontId="2" fillId="32" borderId="15" xfId="58" applyFont="1" applyFill="1" applyBorder="1" applyAlignment="1">
      <alignment horizontal="center" vertical="center" wrapText="1"/>
      <protection/>
    </xf>
    <xf numFmtId="0" fontId="3" fillId="32" borderId="15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 shrinkToFit="1"/>
    </xf>
    <xf numFmtId="0" fontId="3" fillId="36" borderId="10" xfId="0" applyFont="1" applyFill="1" applyBorder="1" applyAlignment="1">
      <alignment horizontal="center" vertical="center" wrapText="1" shrinkToFit="1"/>
    </xf>
    <xf numFmtId="0" fontId="3" fillId="13" borderId="0" xfId="0" applyFont="1" applyFill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32" borderId="10" xfId="60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36" borderId="14" xfId="0" applyFont="1" applyFill="1" applyBorder="1" applyAlignment="1">
      <alignment horizontal="center" vertical="center" wrapText="1"/>
    </xf>
    <xf numFmtId="0" fontId="3" fillId="36" borderId="10" xfId="60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0" fontId="3" fillId="36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 shrinkToFi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0" borderId="14" xfId="56" applyFont="1" applyFill="1" applyBorder="1" applyAlignment="1">
      <alignment horizontal="left" vertical="center" wrapText="1" shrinkToFit="1"/>
      <protection/>
    </xf>
    <xf numFmtId="0" fontId="45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49" fontId="2" fillId="37" borderId="16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5" xfId="57"/>
    <cellStyle name="Обычный_!!! План по вывозу ден, ночь 2012-2013 г." xfId="58"/>
    <cellStyle name="Обычный_!!! План по вывозу ден, ночь 2012-2013 г. 2" xfId="59"/>
    <cellStyle name="Обычный_!!! План по вывозу ден, ночь 2012-2013 г.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view="pageBreakPreview" zoomScale="85" zoomScaleSheetLayoutView="85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" sqref="F8"/>
    </sheetView>
  </sheetViews>
  <sheetFormatPr defaultColWidth="9.00390625" defaultRowHeight="12.75"/>
  <cols>
    <col min="1" max="1" width="25.125" style="4" customWidth="1"/>
    <col min="2" max="2" width="20.00390625" style="4" customWidth="1"/>
    <col min="3" max="3" width="8.125" style="4" customWidth="1"/>
    <col min="4" max="4" width="21.875" style="2" customWidth="1"/>
    <col min="5" max="8" width="6.375" style="2" bestFit="1" customWidth="1"/>
    <col min="9" max="10" width="5.75390625" style="2" customWidth="1"/>
    <col min="11" max="12" width="6.375" style="2" bestFit="1" customWidth="1"/>
    <col min="13" max="13" width="5.75390625" style="2" customWidth="1"/>
    <col min="14" max="17" width="6.375" style="2" bestFit="1" customWidth="1"/>
    <col min="18" max="18" width="7.00390625" style="2" customWidth="1"/>
    <col min="19" max="19" width="18.625" style="7" customWidth="1"/>
    <col min="20" max="20" width="13.375" style="12" customWidth="1"/>
    <col min="21" max="21" width="9.125" style="3" hidden="1" customWidth="1"/>
    <col min="22" max="16384" width="9.125" style="3" customWidth="1"/>
  </cols>
  <sheetData>
    <row r="1" spans="1:20" s="10" customFormat="1" ht="33.75" customHeight="1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9" customFormat="1" ht="30" customHeight="1">
      <c r="A2" s="82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1" s="19" customFormat="1" ht="14.25" customHeight="1">
      <c r="A3" s="84" t="s">
        <v>0</v>
      </c>
      <c r="B3" s="84" t="s">
        <v>7</v>
      </c>
      <c r="C3" s="84" t="s">
        <v>17</v>
      </c>
      <c r="D3" s="84" t="s">
        <v>14</v>
      </c>
      <c r="E3" s="87" t="s">
        <v>1</v>
      </c>
      <c r="F3" s="87"/>
      <c r="G3" s="87"/>
      <c r="H3" s="87"/>
      <c r="I3" s="87" t="s">
        <v>2</v>
      </c>
      <c r="J3" s="87"/>
      <c r="K3" s="87"/>
      <c r="L3" s="87"/>
      <c r="M3" s="97" t="s">
        <v>3</v>
      </c>
      <c r="N3" s="98"/>
      <c r="O3" s="97" t="s">
        <v>4</v>
      </c>
      <c r="P3" s="98"/>
      <c r="Q3" s="97" t="s">
        <v>13</v>
      </c>
      <c r="R3" s="98"/>
      <c r="S3" s="79" t="s">
        <v>20</v>
      </c>
      <c r="T3" s="93" t="s">
        <v>12</v>
      </c>
      <c r="U3" s="18"/>
    </row>
    <row r="4" spans="1:21" s="2" customFormat="1" ht="21" customHeight="1">
      <c r="A4" s="85"/>
      <c r="B4" s="85"/>
      <c r="C4" s="85"/>
      <c r="D4" s="85"/>
      <c r="E4" s="87" t="s">
        <v>5</v>
      </c>
      <c r="F4" s="87"/>
      <c r="G4" s="87" t="s">
        <v>6</v>
      </c>
      <c r="H4" s="87"/>
      <c r="I4" s="87" t="s">
        <v>5</v>
      </c>
      <c r="J4" s="87"/>
      <c r="K4" s="87" t="s">
        <v>6</v>
      </c>
      <c r="L4" s="87"/>
      <c r="M4" s="99"/>
      <c r="N4" s="100"/>
      <c r="O4" s="99"/>
      <c r="P4" s="100"/>
      <c r="Q4" s="99"/>
      <c r="R4" s="100"/>
      <c r="S4" s="80"/>
      <c r="T4" s="94"/>
      <c r="U4" s="20"/>
    </row>
    <row r="5" spans="1:21" s="2" customFormat="1" ht="27" customHeight="1">
      <c r="A5" s="86"/>
      <c r="B5" s="86"/>
      <c r="C5" s="86"/>
      <c r="D5" s="86"/>
      <c r="E5" s="17" t="s">
        <v>10</v>
      </c>
      <c r="F5" s="8" t="s">
        <v>11</v>
      </c>
      <c r="G5" s="17" t="s">
        <v>10</v>
      </c>
      <c r="H5" s="8" t="s">
        <v>11</v>
      </c>
      <c r="I5" s="17" t="s">
        <v>10</v>
      </c>
      <c r="J5" s="8" t="s">
        <v>11</v>
      </c>
      <c r="K5" s="17" t="s">
        <v>10</v>
      </c>
      <c r="L5" s="8" t="s">
        <v>11</v>
      </c>
      <c r="M5" s="17" t="s">
        <v>10</v>
      </c>
      <c r="N5" s="8" t="s">
        <v>11</v>
      </c>
      <c r="O5" s="17" t="s">
        <v>10</v>
      </c>
      <c r="P5" s="8" t="s">
        <v>11</v>
      </c>
      <c r="Q5" s="17" t="s">
        <v>10</v>
      </c>
      <c r="R5" s="8" t="s">
        <v>11</v>
      </c>
      <c r="S5" s="81"/>
      <c r="T5" s="95"/>
      <c r="U5" s="20"/>
    </row>
    <row r="6" spans="1:21" s="2" customFormat="1" ht="45">
      <c r="A6" s="77"/>
      <c r="B6" s="89" t="s">
        <v>15</v>
      </c>
      <c r="C6" s="66">
        <v>1</v>
      </c>
      <c r="D6" s="75" t="s">
        <v>39</v>
      </c>
      <c r="E6" s="44">
        <v>3</v>
      </c>
      <c r="F6" s="45"/>
      <c r="G6" s="43">
        <v>2</v>
      </c>
      <c r="H6" s="45"/>
      <c r="I6" s="44">
        <v>3</v>
      </c>
      <c r="J6" s="45"/>
      <c r="K6" s="44">
        <v>2</v>
      </c>
      <c r="L6" s="45"/>
      <c r="M6" s="44">
        <v>1</v>
      </c>
      <c r="N6" s="45"/>
      <c r="O6" s="44">
        <v>2</v>
      </c>
      <c r="P6" s="45"/>
      <c r="Q6" s="44"/>
      <c r="R6" s="45"/>
      <c r="S6" s="58" t="s">
        <v>40</v>
      </c>
      <c r="T6" s="59"/>
      <c r="U6" s="35" t="s">
        <v>23</v>
      </c>
    </row>
    <row r="7" spans="1:21" s="2" customFormat="1" ht="45">
      <c r="A7" s="77"/>
      <c r="B7" s="89"/>
      <c r="C7" s="1">
        <v>1</v>
      </c>
      <c r="D7" s="101" t="s">
        <v>42</v>
      </c>
      <c r="E7" s="42">
        <v>3</v>
      </c>
      <c r="F7" s="5"/>
      <c r="G7" s="47"/>
      <c r="H7" s="5"/>
      <c r="I7" s="42">
        <v>3</v>
      </c>
      <c r="J7" s="5"/>
      <c r="K7" s="42"/>
      <c r="L7" s="5"/>
      <c r="M7" s="42">
        <v>1</v>
      </c>
      <c r="N7" s="5"/>
      <c r="O7" s="42">
        <v>2</v>
      </c>
      <c r="P7" s="5"/>
      <c r="Q7" s="42"/>
      <c r="R7" s="5"/>
      <c r="S7" s="58" t="s">
        <v>32</v>
      </c>
      <c r="T7" s="59"/>
      <c r="U7" s="20" t="s">
        <v>24</v>
      </c>
    </row>
    <row r="8" spans="1:21" s="2" customFormat="1" ht="60">
      <c r="A8" s="77"/>
      <c r="B8" s="89"/>
      <c r="C8" s="1">
        <v>1</v>
      </c>
      <c r="D8" s="101" t="s">
        <v>41</v>
      </c>
      <c r="E8" s="42">
        <v>1</v>
      </c>
      <c r="F8" s="5"/>
      <c r="G8" s="47"/>
      <c r="H8" s="5"/>
      <c r="I8" s="42">
        <v>1</v>
      </c>
      <c r="J8" s="5"/>
      <c r="K8" s="42"/>
      <c r="L8" s="5"/>
      <c r="M8" s="42">
        <v>1</v>
      </c>
      <c r="N8" s="5"/>
      <c r="O8" s="42">
        <v>1</v>
      </c>
      <c r="P8" s="5"/>
      <c r="Q8" s="42"/>
      <c r="R8" s="50"/>
      <c r="S8" s="28" t="s">
        <v>32</v>
      </c>
      <c r="T8" s="59"/>
      <c r="U8" s="35" t="s">
        <v>30</v>
      </c>
    </row>
    <row r="9" spans="1:21" s="2" customFormat="1" ht="15" customHeight="1">
      <c r="A9" s="77"/>
      <c r="B9" s="6" t="s">
        <v>8</v>
      </c>
      <c r="C9" s="6">
        <f>C6+C7+C8</f>
        <v>3</v>
      </c>
      <c r="D9" s="32"/>
      <c r="E9" s="6">
        <f>E6+E7+E8</f>
        <v>7</v>
      </c>
      <c r="F9" s="6">
        <f aca="true" t="shared" si="0" ref="F9:R9">F6+F7+F8</f>
        <v>0</v>
      </c>
      <c r="G9" s="6">
        <f t="shared" si="0"/>
        <v>2</v>
      </c>
      <c r="H9" s="6">
        <f t="shared" si="0"/>
        <v>0</v>
      </c>
      <c r="I9" s="6">
        <f t="shared" si="0"/>
        <v>7</v>
      </c>
      <c r="J9" s="6">
        <f t="shared" si="0"/>
        <v>0</v>
      </c>
      <c r="K9" s="6">
        <f t="shared" si="0"/>
        <v>2</v>
      </c>
      <c r="L9" s="6">
        <f t="shared" si="0"/>
        <v>0</v>
      </c>
      <c r="M9" s="6">
        <f t="shared" si="0"/>
        <v>3</v>
      </c>
      <c r="N9" s="6">
        <f t="shared" si="0"/>
        <v>0</v>
      </c>
      <c r="O9" s="6">
        <f t="shared" si="0"/>
        <v>5</v>
      </c>
      <c r="P9" s="6">
        <f t="shared" si="0"/>
        <v>0</v>
      </c>
      <c r="Q9" s="6">
        <f t="shared" si="0"/>
        <v>0</v>
      </c>
      <c r="R9" s="51">
        <f t="shared" si="0"/>
        <v>0</v>
      </c>
      <c r="S9" s="48"/>
      <c r="T9" s="59"/>
      <c r="U9" s="20"/>
    </row>
    <row r="10" spans="1:21" s="2" customFormat="1" ht="105">
      <c r="A10" s="77"/>
      <c r="B10" s="88" t="s">
        <v>19</v>
      </c>
      <c r="C10" s="67">
        <v>2</v>
      </c>
      <c r="D10" s="56" t="s">
        <v>35</v>
      </c>
      <c r="E10" s="65">
        <v>2</v>
      </c>
      <c r="F10" s="64"/>
      <c r="G10" s="65"/>
      <c r="H10" s="64"/>
      <c r="I10" s="65">
        <v>2</v>
      </c>
      <c r="J10" s="64"/>
      <c r="K10" s="65"/>
      <c r="L10" s="64"/>
      <c r="M10" s="65">
        <v>1</v>
      </c>
      <c r="N10" s="64"/>
      <c r="O10" s="65">
        <v>2</v>
      </c>
      <c r="P10" s="64"/>
      <c r="Q10" s="63"/>
      <c r="R10" s="62"/>
      <c r="S10" s="58" t="s">
        <v>40</v>
      </c>
      <c r="T10" s="59"/>
      <c r="U10" s="20" t="s">
        <v>22</v>
      </c>
    </row>
    <row r="11" spans="1:21" s="2" customFormat="1" ht="90">
      <c r="A11" s="77"/>
      <c r="B11" s="88"/>
      <c r="C11" s="68">
        <v>2</v>
      </c>
      <c r="D11" s="56" t="s">
        <v>38</v>
      </c>
      <c r="E11" s="1">
        <v>4</v>
      </c>
      <c r="F11" s="5"/>
      <c r="G11" s="1">
        <v>1</v>
      </c>
      <c r="H11" s="5"/>
      <c r="I11" s="1">
        <v>6</v>
      </c>
      <c r="J11" s="5"/>
      <c r="K11" s="1">
        <v>4</v>
      </c>
      <c r="L11" s="5"/>
      <c r="M11" s="1">
        <v>2</v>
      </c>
      <c r="N11" s="5"/>
      <c r="O11" s="1">
        <v>2</v>
      </c>
      <c r="P11" s="30"/>
      <c r="Q11" s="31"/>
      <c r="R11" s="52"/>
      <c r="S11" s="28" t="s">
        <v>32</v>
      </c>
      <c r="T11" s="59"/>
      <c r="U11" s="57" t="s">
        <v>31</v>
      </c>
    </row>
    <row r="12" spans="1:21" s="2" customFormat="1" ht="45">
      <c r="A12" s="77"/>
      <c r="B12" s="88"/>
      <c r="C12" s="69">
        <v>1</v>
      </c>
      <c r="D12" s="56" t="s">
        <v>37</v>
      </c>
      <c r="E12" s="39">
        <v>2</v>
      </c>
      <c r="F12" s="40"/>
      <c r="G12" s="39">
        <v>1</v>
      </c>
      <c r="H12" s="40"/>
      <c r="I12" s="39">
        <v>5</v>
      </c>
      <c r="J12" s="40"/>
      <c r="K12" s="39">
        <v>3</v>
      </c>
      <c r="L12" s="40"/>
      <c r="M12" s="39">
        <v>2</v>
      </c>
      <c r="N12" s="40"/>
      <c r="O12" s="39">
        <v>2</v>
      </c>
      <c r="P12" s="40"/>
      <c r="Q12" s="41"/>
      <c r="R12" s="53"/>
      <c r="S12" s="60" t="s">
        <v>32</v>
      </c>
      <c r="T12" s="61"/>
      <c r="U12" s="35" t="s">
        <v>27</v>
      </c>
    </row>
    <row r="13" spans="1:21" s="2" customFormat="1" ht="90">
      <c r="A13" s="77"/>
      <c r="B13" s="88"/>
      <c r="C13" s="29">
        <v>2</v>
      </c>
      <c r="D13" s="55" t="s">
        <v>34</v>
      </c>
      <c r="E13" s="39">
        <v>2</v>
      </c>
      <c r="F13" s="40"/>
      <c r="G13" s="39">
        <v>2</v>
      </c>
      <c r="H13" s="40"/>
      <c r="I13" s="39">
        <v>6</v>
      </c>
      <c r="J13" s="40"/>
      <c r="K13" s="39">
        <v>5</v>
      </c>
      <c r="L13" s="40"/>
      <c r="M13" s="39">
        <v>2</v>
      </c>
      <c r="N13" s="40"/>
      <c r="O13" s="39">
        <v>4</v>
      </c>
      <c r="P13" s="40"/>
      <c r="Q13" s="41"/>
      <c r="R13" s="70"/>
      <c r="S13" s="58" t="s">
        <v>40</v>
      </c>
      <c r="T13" s="59"/>
      <c r="U13" s="35" t="s">
        <v>26</v>
      </c>
    </row>
    <row r="14" spans="1:21" s="2" customFormat="1" ht="15">
      <c r="A14" s="77"/>
      <c r="B14" s="6" t="s">
        <v>8</v>
      </c>
      <c r="C14" s="6">
        <f>SUM(C10:C13)</f>
        <v>7</v>
      </c>
      <c r="D14" s="32"/>
      <c r="E14" s="6">
        <f aca="true" t="shared" si="1" ref="E14:R14">SUM(E10:E13)</f>
        <v>10</v>
      </c>
      <c r="F14" s="6">
        <f t="shared" si="1"/>
        <v>0</v>
      </c>
      <c r="G14" s="6">
        <f t="shared" si="1"/>
        <v>4</v>
      </c>
      <c r="H14" s="6">
        <f t="shared" si="1"/>
        <v>0</v>
      </c>
      <c r="I14" s="6">
        <f t="shared" si="1"/>
        <v>19</v>
      </c>
      <c r="J14" s="6">
        <f t="shared" si="1"/>
        <v>0</v>
      </c>
      <c r="K14" s="6">
        <f t="shared" si="1"/>
        <v>12</v>
      </c>
      <c r="L14" s="6">
        <f t="shared" si="1"/>
        <v>0</v>
      </c>
      <c r="M14" s="6">
        <f t="shared" si="1"/>
        <v>7</v>
      </c>
      <c r="N14" s="6">
        <f t="shared" si="1"/>
        <v>0</v>
      </c>
      <c r="O14" s="6">
        <f t="shared" si="1"/>
        <v>10</v>
      </c>
      <c r="P14" s="6">
        <f t="shared" si="1"/>
        <v>0</v>
      </c>
      <c r="Q14" s="6">
        <f t="shared" si="1"/>
        <v>0</v>
      </c>
      <c r="R14" s="51">
        <f t="shared" si="1"/>
        <v>0</v>
      </c>
      <c r="S14" s="48"/>
      <c r="T14" s="59"/>
      <c r="U14" s="20"/>
    </row>
    <row r="15" spans="1:21" s="2" customFormat="1" ht="45">
      <c r="A15" s="77"/>
      <c r="B15" s="90" t="s">
        <v>16</v>
      </c>
      <c r="C15" s="71">
        <v>1</v>
      </c>
      <c r="D15" s="72" t="s">
        <v>36</v>
      </c>
      <c r="E15" s="73">
        <v>3</v>
      </c>
      <c r="F15" s="40"/>
      <c r="G15" s="73">
        <v>3</v>
      </c>
      <c r="H15" s="40"/>
      <c r="I15" s="73">
        <v>3</v>
      </c>
      <c r="J15" s="40"/>
      <c r="K15" s="73">
        <v>3</v>
      </c>
      <c r="L15" s="40"/>
      <c r="M15" s="73">
        <v>1</v>
      </c>
      <c r="N15" s="40"/>
      <c r="O15" s="73">
        <v>1</v>
      </c>
      <c r="P15" s="40"/>
      <c r="Q15" s="73">
        <v>1</v>
      </c>
      <c r="R15" s="40"/>
      <c r="S15" s="74" t="s">
        <v>32</v>
      </c>
      <c r="T15" s="59"/>
      <c r="U15" s="20" t="s">
        <v>25</v>
      </c>
    </row>
    <row r="16" spans="1:21" s="2" customFormat="1" ht="15" customHeight="1" hidden="1">
      <c r="A16" s="77"/>
      <c r="B16" s="91"/>
      <c r="C16" s="31"/>
      <c r="D16" s="33"/>
      <c r="E16" s="37"/>
      <c r="F16" s="5"/>
      <c r="G16" s="37"/>
      <c r="H16" s="5"/>
      <c r="I16" s="37"/>
      <c r="J16" s="5"/>
      <c r="K16" s="37"/>
      <c r="L16" s="34"/>
      <c r="M16" s="37"/>
      <c r="N16" s="34"/>
      <c r="O16" s="37"/>
      <c r="P16" s="34"/>
      <c r="Q16" s="37"/>
      <c r="R16" s="54"/>
      <c r="S16" s="38"/>
      <c r="T16" s="49"/>
      <c r="U16" s="35" t="s">
        <v>28</v>
      </c>
    </row>
    <row r="17" spans="1:21" s="2" customFormat="1" ht="15" customHeight="1" hidden="1">
      <c r="A17" s="77"/>
      <c r="B17" s="91"/>
      <c r="C17" s="36"/>
      <c r="D17" s="33"/>
      <c r="E17" s="37"/>
      <c r="F17" s="5"/>
      <c r="G17" s="37"/>
      <c r="H17" s="5"/>
      <c r="I17" s="37"/>
      <c r="J17" s="5"/>
      <c r="K17" s="37"/>
      <c r="L17" s="5"/>
      <c r="M17" s="37"/>
      <c r="N17" s="5"/>
      <c r="O17" s="37"/>
      <c r="P17" s="5"/>
      <c r="Q17" s="37"/>
      <c r="R17" s="50"/>
      <c r="S17" s="46"/>
      <c r="T17" s="49"/>
      <c r="U17" s="20" t="s">
        <v>29</v>
      </c>
    </row>
    <row r="18" spans="1:21" s="2" customFormat="1" ht="15">
      <c r="A18" s="77"/>
      <c r="B18" s="91"/>
      <c r="C18" s="36"/>
      <c r="D18" s="76"/>
      <c r="E18" s="37"/>
      <c r="F18" s="5"/>
      <c r="G18" s="37"/>
      <c r="H18" s="5"/>
      <c r="I18" s="37"/>
      <c r="J18" s="5"/>
      <c r="K18" s="37"/>
      <c r="L18" s="5"/>
      <c r="M18" s="37"/>
      <c r="N18" s="5"/>
      <c r="O18" s="37"/>
      <c r="P18" s="5"/>
      <c r="Q18" s="37"/>
      <c r="R18" s="50"/>
      <c r="S18" s="38"/>
      <c r="T18" s="49"/>
      <c r="U18" s="35"/>
    </row>
    <row r="19" spans="1:21" s="2" customFormat="1" ht="15">
      <c r="A19" s="77"/>
      <c r="B19" s="92"/>
      <c r="C19" s="36"/>
      <c r="D19" s="33"/>
      <c r="E19" s="37"/>
      <c r="F19" s="5"/>
      <c r="G19" s="37"/>
      <c r="H19" s="5"/>
      <c r="I19" s="37"/>
      <c r="J19" s="5"/>
      <c r="K19" s="37"/>
      <c r="L19" s="5"/>
      <c r="M19" s="37"/>
      <c r="N19" s="5"/>
      <c r="O19" s="37"/>
      <c r="P19" s="5"/>
      <c r="Q19" s="37"/>
      <c r="R19" s="50"/>
      <c r="S19" s="46"/>
      <c r="T19" s="49"/>
      <c r="U19" s="35"/>
    </row>
    <row r="20" spans="1:21" s="2" customFormat="1" ht="15">
      <c r="A20" s="78"/>
      <c r="B20" s="6" t="s">
        <v>8</v>
      </c>
      <c r="C20" s="6">
        <f>C15+C18+C19</f>
        <v>1</v>
      </c>
      <c r="D20" s="11"/>
      <c r="E20" s="6">
        <f>E15+E18+E19</f>
        <v>3</v>
      </c>
      <c r="F20" s="6">
        <f aca="true" t="shared" si="2" ref="F20:R20">F15+F18+F19</f>
        <v>0</v>
      </c>
      <c r="G20" s="6">
        <f t="shared" si="2"/>
        <v>3</v>
      </c>
      <c r="H20" s="6">
        <f t="shared" si="2"/>
        <v>0</v>
      </c>
      <c r="I20" s="6">
        <f t="shared" si="2"/>
        <v>3</v>
      </c>
      <c r="J20" s="6">
        <f t="shared" si="2"/>
        <v>0</v>
      </c>
      <c r="K20" s="6">
        <f t="shared" si="2"/>
        <v>3</v>
      </c>
      <c r="L20" s="6">
        <f t="shared" si="2"/>
        <v>0</v>
      </c>
      <c r="M20" s="6">
        <f t="shared" si="2"/>
        <v>1</v>
      </c>
      <c r="N20" s="6">
        <f t="shared" si="2"/>
        <v>0</v>
      </c>
      <c r="O20" s="6">
        <f t="shared" si="2"/>
        <v>1</v>
      </c>
      <c r="P20" s="6">
        <f t="shared" si="2"/>
        <v>0</v>
      </c>
      <c r="Q20" s="6">
        <f t="shared" si="2"/>
        <v>1</v>
      </c>
      <c r="R20" s="6">
        <f t="shared" si="2"/>
        <v>0</v>
      </c>
      <c r="S20" s="26"/>
      <c r="T20" s="49"/>
      <c r="U20" s="20"/>
    </row>
    <row r="21" spans="1:21" s="2" customFormat="1" ht="28.5">
      <c r="A21" s="23" t="s">
        <v>9</v>
      </c>
      <c r="B21" s="23"/>
      <c r="C21" s="23">
        <f>C14+C20+C9</f>
        <v>11</v>
      </c>
      <c r="D21" s="24"/>
      <c r="E21" s="23">
        <f aca="true" t="shared" si="3" ref="E21:R21">E9+E14+E20</f>
        <v>20</v>
      </c>
      <c r="F21" s="23">
        <f t="shared" si="3"/>
        <v>0</v>
      </c>
      <c r="G21" s="23">
        <f t="shared" si="3"/>
        <v>9</v>
      </c>
      <c r="H21" s="23">
        <f t="shared" si="3"/>
        <v>0</v>
      </c>
      <c r="I21" s="23">
        <f t="shared" si="3"/>
        <v>29</v>
      </c>
      <c r="J21" s="23">
        <f t="shared" si="3"/>
        <v>0</v>
      </c>
      <c r="K21" s="23">
        <f t="shared" si="3"/>
        <v>17</v>
      </c>
      <c r="L21" s="23">
        <f t="shared" si="3"/>
        <v>0</v>
      </c>
      <c r="M21" s="23">
        <f t="shared" si="3"/>
        <v>11</v>
      </c>
      <c r="N21" s="23">
        <f t="shared" si="3"/>
        <v>0</v>
      </c>
      <c r="O21" s="23">
        <f t="shared" si="3"/>
        <v>16</v>
      </c>
      <c r="P21" s="23">
        <f t="shared" si="3"/>
        <v>0</v>
      </c>
      <c r="Q21" s="23">
        <f t="shared" si="3"/>
        <v>1</v>
      </c>
      <c r="R21" s="23">
        <f t="shared" si="3"/>
        <v>0</v>
      </c>
      <c r="S21" s="27"/>
      <c r="T21" s="25"/>
      <c r="U21" s="20"/>
    </row>
    <row r="22" spans="1:20" s="2" customFormat="1" ht="15">
      <c r="A22" s="4"/>
      <c r="B22" s="4"/>
      <c r="C22" s="4"/>
      <c r="S22" s="7"/>
      <c r="T22" s="21"/>
    </row>
    <row r="23" spans="1:20" s="2" customFormat="1" ht="15">
      <c r="A23" s="13" t="s">
        <v>18</v>
      </c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  <c r="T23" s="22"/>
    </row>
    <row r="24" spans="1:20" s="2" customFormat="1" ht="15">
      <c r="A24" s="4"/>
      <c r="B24" s="4"/>
      <c r="C24" s="4"/>
      <c r="S24" s="7"/>
      <c r="T24" s="21"/>
    </row>
    <row r="25" spans="1:20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96"/>
      <c r="T25" s="96"/>
    </row>
  </sheetData>
  <sheetProtection/>
  <mergeCells count="22">
    <mergeCell ref="S25:T25"/>
    <mergeCell ref="Q3:R4"/>
    <mergeCell ref="E4:F4"/>
    <mergeCell ref="O3:P4"/>
    <mergeCell ref="I3:L3"/>
    <mergeCell ref="M3:N4"/>
    <mergeCell ref="I4:J4"/>
    <mergeCell ref="A1:T1"/>
    <mergeCell ref="D3:D5"/>
    <mergeCell ref="G4:H4"/>
    <mergeCell ref="E3:H3"/>
    <mergeCell ref="T3:T5"/>
    <mergeCell ref="B3:B5"/>
    <mergeCell ref="C3:C5"/>
    <mergeCell ref="A6:A20"/>
    <mergeCell ref="S3:S5"/>
    <mergeCell ref="A2:T2"/>
    <mergeCell ref="A3:A5"/>
    <mergeCell ref="K4:L4"/>
    <mergeCell ref="B10:B13"/>
    <mergeCell ref="B6:B8"/>
    <mergeCell ref="B15:B19"/>
  </mergeCells>
  <printOptions/>
  <pageMargins left="0.3937007874015748" right="0.33" top="0.14" bottom="0.5905511811023623" header="0.5118110236220472" footer="0.5118110236220472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2021-02-09T16:06:36Z</cp:lastPrinted>
  <dcterms:created xsi:type="dcterms:W3CDTF">2010-12-19T07:52:50Z</dcterms:created>
  <dcterms:modified xsi:type="dcterms:W3CDTF">2021-02-12T14:15:50Z</dcterms:modified>
  <cp:category/>
  <cp:version/>
  <cp:contentType/>
  <cp:contentStatus/>
</cp:coreProperties>
</file>